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2024\MAYO\"/>
    </mc:Choice>
  </mc:AlternateContent>
  <xr:revisionPtr revIDLastSave="0" documentId="13_ncr:1_{CF91B1B4-7262-4C17-B829-8E2778781A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2" l="1"/>
  <c r="K10" i="2"/>
  <c r="J10" i="2"/>
  <c r="I10" i="2"/>
  <c r="H10" i="2"/>
  <c r="G10" i="2"/>
  <c r="F10" i="2"/>
  <c r="E10" i="2"/>
  <c r="M9" i="2"/>
  <c r="M10" i="2" s="1"/>
  <c r="I9" i="2"/>
  <c r="N9" i="2" l="1"/>
  <c r="N10" i="2" s="1"/>
</calcChain>
</file>

<file path=xl/sharedStrings.xml><?xml version="1.0" encoding="utf-8"?>
<sst xmlns="http://schemas.openxmlformats.org/spreadsheetml/2006/main" count="21" uniqueCount="21">
  <si>
    <t>Unidad de Análisis Financiero</t>
  </si>
  <si>
    <t>Nómina de Caracter Eventual Mayo 2024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</si>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</sst>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sz val="12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43" fontId="4" fillId="0" borderId="0" xfId="0" applyNumberFormat="1" applyFont="1"/>
    <xf numFmtId="43" fontId="0" fillId="0" borderId="0" xfId="1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B3570D8D-39CC-4066-AC47-5F644B42BF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1914525" cy="666750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18</xdr:row>
      <xdr:rowOff>0</xdr:rowOff>
    </xdr:from>
    <xdr:to>
      <xdr:col>13</xdr:col>
      <xdr:colOff>76200</xdr:colOff>
      <xdr:row>23</xdr:row>
      <xdr:rowOff>115192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170780-E469-4C00-B621-6FCE07579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71975"/>
          <a:ext cx="14097000" cy="1115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A1A6-CC28-4C74-87CA-2E478374EF2C}">
  <dimension ref="A5:R33"/>
  <sheetViews>
    <sheetView showGridLines="0" tabSelected="1" zoomScaleNormal="100" workbookViewId="0">
      <selection activeCell="L14" sqref="L14:M14"/>
    </sheetView>
  </sheetViews>
  <sheetFormatPr baseColWidth="10" defaultColWidth="20.28515625" defaultRowHeight="15"/>
  <cols>
    <col min="1" max="1" width="6.140625" customWidth="1"/>
    <col min="2" max="2" width="30.140625" customWidth="1"/>
    <col min="3" max="3" width="21" customWidth="1"/>
    <col min="4" max="4" width="11.5703125" customWidth="1"/>
    <col min="5" max="14" width="15.7109375" customWidth="1"/>
  </cols>
  <sheetData>
    <row r="5" spans="1:18" s="3" customFormat="1" ht="18.7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"/>
      <c r="P5" s="2"/>
      <c r="Q5" s="2"/>
    </row>
    <row r="6" spans="1:18" s="3" customFormat="1" ht="18.7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"/>
      <c r="P6" s="2"/>
      <c r="Q6" s="2"/>
      <c r="R6" s="2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s="6" customFormat="1" ht="51.75" customHeight="1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</row>
    <row r="9" spans="1:18" s="13" customFormat="1" ht="18.75">
      <c r="A9" s="7">
        <v>1</v>
      </c>
      <c r="B9" s="8" t="s">
        <v>16</v>
      </c>
      <c r="C9" s="9" t="s">
        <v>17</v>
      </c>
      <c r="D9" s="7" t="s">
        <v>18</v>
      </c>
      <c r="E9" s="10">
        <v>71000</v>
      </c>
      <c r="F9" s="10">
        <v>2037.7</v>
      </c>
      <c r="G9" s="10">
        <v>2158.4</v>
      </c>
      <c r="H9" s="10">
        <v>0</v>
      </c>
      <c r="I9" s="10">
        <f>+E9-(F9+G9+H9)</f>
        <v>66803.899999999994</v>
      </c>
      <c r="J9" s="11">
        <v>5556.66</v>
      </c>
      <c r="K9" s="10">
        <v>25</v>
      </c>
      <c r="L9" s="10"/>
      <c r="M9" s="10">
        <f>+F9+G9+J9+K9</f>
        <v>9777.76</v>
      </c>
      <c r="N9" s="11">
        <f>+E9-M9</f>
        <v>61222.239999999998</v>
      </c>
      <c r="O9" s="12"/>
    </row>
    <row r="10" spans="1:18" s="13" customFormat="1" ht="19.5" thickBot="1">
      <c r="A10" s="29" t="s">
        <v>19</v>
      </c>
      <c r="B10" s="30"/>
      <c r="C10" s="30"/>
      <c r="D10" s="14"/>
      <c r="E10" s="15">
        <f>SUM(E9:E9)</f>
        <v>71000</v>
      </c>
      <c r="F10" s="15">
        <f>SUM(F9:F9)</f>
        <v>2037.7</v>
      </c>
      <c r="G10" s="15">
        <f>SUM(G9:G9)</f>
        <v>2158.4</v>
      </c>
      <c r="H10" s="15">
        <f>SUM(H9)</f>
        <v>0</v>
      </c>
      <c r="I10" s="15">
        <f>SUM(I9:I9)</f>
        <v>66803.899999999994</v>
      </c>
      <c r="J10" s="15">
        <f>SUM(J9:J9)</f>
        <v>5556.66</v>
      </c>
      <c r="K10" s="15">
        <f>SUM(K9:K9)</f>
        <v>25</v>
      </c>
      <c r="L10" s="15">
        <f>SUM(L9)</f>
        <v>0</v>
      </c>
      <c r="M10" s="15">
        <f>SUM(M9:M9)</f>
        <v>9777.76</v>
      </c>
      <c r="N10" s="16">
        <f>SUM(N9:N9)</f>
        <v>61222.239999999998</v>
      </c>
    </row>
    <row r="11" spans="1:18" s="13" customFormat="1" ht="18.75">
      <c r="A11" s="1"/>
      <c r="B11" s="1"/>
      <c r="C11" s="1"/>
      <c r="D11" s="1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8" s="13" customFormat="1" ht="18.75">
      <c r="A12" s="1"/>
      <c r="B12" s="1"/>
      <c r="C12" s="1"/>
      <c r="D12" s="1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8" s="13" customFormat="1" ht="18.75">
      <c r="A13" s="1"/>
      <c r="B13" s="1"/>
      <c r="C13" s="1"/>
      <c r="D13" s="1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8" s="13" customFormat="1" ht="18.75">
      <c r="A14" s="1"/>
      <c r="B14" s="1"/>
      <c r="C14" s="1"/>
      <c r="D14" s="1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8" s="13" customFormat="1" ht="15.75">
      <c r="A15" s="18"/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8" s="13" customFormat="1" ht="15.75">
      <c r="A16" s="18"/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5" s="13" customFormat="1" ht="15.75">
      <c r="A17" s="18"/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5" s="13" customFormat="1" ht="15.75">
      <c r="A18" s="18"/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5" s="13" customFormat="1" ht="15.75">
      <c r="A19" s="18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5" ht="15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5" ht="15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5" ht="15.75">
      <c r="A22" s="21"/>
      <c r="B22" s="21"/>
      <c r="C22" s="3"/>
      <c r="D22" s="3"/>
      <c r="E22" s="3"/>
      <c r="F22" s="3"/>
      <c r="G22" s="3"/>
      <c r="H22" s="20"/>
      <c r="I22" s="20"/>
      <c r="J22" s="20"/>
      <c r="K22" s="21"/>
      <c r="L22" s="21"/>
      <c r="M22" s="3"/>
      <c r="N22" s="20"/>
    </row>
    <row r="23" spans="1:15" ht="15.75">
      <c r="A23" s="3"/>
      <c r="B23" s="3"/>
      <c r="D23" s="3"/>
      <c r="E23" s="21"/>
      <c r="F23" s="3"/>
      <c r="M23" s="3"/>
      <c r="N23" s="3"/>
      <c r="O23" s="3"/>
    </row>
    <row r="24" spans="1:15" ht="15.75">
      <c r="A24" s="3"/>
      <c r="B24" s="3"/>
      <c r="D24" s="3"/>
      <c r="E24" s="21"/>
      <c r="F24" s="3"/>
      <c r="M24" s="3"/>
      <c r="N24" s="3"/>
      <c r="O24" s="3"/>
    </row>
    <row r="25" spans="1:15" ht="15.75">
      <c r="C25" s="22"/>
      <c r="D25" s="3"/>
      <c r="E25" s="3"/>
      <c r="F25" s="3"/>
      <c r="G25" s="23"/>
      <c r="H25" s="24"/>
      <c r="I25" s="25"/>
      <c r="K25" s="2"/>
      <c r="L25" s="2"/>
      <c r="M25" s="26"/>
      <c r="N25" s="26"/>
      <c r="O25" s="26"/>
    </row>
    <row r="26" spans="1:15" ht="15.75">
      <c r="D26" s="26"/>
      <c r="E26" s="26"/>
      <c r="F26" s="3"/>
      <c r="G26" s="24"/>
      <c r="H26" s="24"/>
    </row>
    <row r="27" spans="1:15">
      <c r="G27" s="24"/>
      <c r="H27" s="24"/>
    </row>
    <row r="33" spans="8:8">
      <c r="H33" s="27" t="s">
        <v>20</v>
      </c>
    </row>
  </sheetData>
  <mergeCells count="3">
    <mergeCell ref="A5:N5"/>
    <mergeCell ref="A6:N6"/>
    <mergeCell ref="A10:C10"/>
  </mergeCells>
  <dataValidations count="1">
    <dataValidation allowBlank="1" showInputMessage="1" showErrorMessage="1" promptTitle="Mensaje" prompt="Digitar sin guiones" sqref="A9" xr:uid="{0090B3DD-2A72-45B6-9004-76BE876C5E8A}"/>
  </dataValidations>
  <printOptions horizontalCentered="1"/>
  <pageMargins left="0.70866141732283505" right="0.70866141732283505" top="0.74803149606299202" bottom="0.74803149606299202" header="0.31496062992126" footer="0.31496062992126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I27" sqref="I27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2024-06-17T14:00:46Z</dcterms:modified>
</cp:coreProperties>
</file>