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A3409952-FCA2-40FA-A1D7-BA2B25F06462}" xr6:coauthVersionLast="47" xr6:coauthVersionMax="47" xr10:uidLastSave="{00000000-0000-0000-0000-000000000000}"/>
  <bookViews>
    <workbookView xWindow="35370" yWindow="435" windowWidth="21600" windowHeight="11385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<sst xmlns="http://schemas.openxmlformats.org/spreadsheetml/2006/main" count="33" uniqueCount="31">
  <si>
    <t>Unidad de Análisis Financiero</t>
  </si>
  <si>
    <t>Nómina de Carácter Eventual Enero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</si>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</sst>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2"/>
      <color theme="1"/>
      <name val="Calibri Light"/>
      <family val="2"/>
    </font>
    <font>
      <u/>
      <sz val="11"/>
      <color theme="1"/>
      <name val="Open Sans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2" applyFont="1" applyBorder="1"/>
    <xf numFmtId="43" fontId="5" fillId="0" borderId="1" xfId="2" applyFont="1" applyFill="1" applyBorder="1" applyAlignment="1">
      <alignment vertical="center"/>
    </xf>
    <xf numFmtId="43" fontId="5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3">
    <cellStyle name="Millares" xfId="1" builtinId="3"/>
    <cellStyle name="Millares 2" xfId="2" xr:uid="{A6654FCA-E594-45E5-8CBC-D7F139EE71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ABD7BF3F-68ED-4A87-9761-05D903C695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4868-FC60-4E42-9084-554FBC98079E}">
  <dimension ref="A1:R31"/>
  <sheetViews>
    <sheetView showGridLines="0" tabSelected="1" topLeftCell="A3" zoomScaleNormal="100" workbookViewId="0">
      <selection activeCell="F14" sqref="F14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71000</v>
      </c>
      <c r="F7" s="11">
        <v>2037.7</v>
      </c>
      <c r="G7" s="11">
        <v>2158.4</v>
      </c>
      <c r="H7" s="11"/>
      <c r="I7" s="11">
        <f>+E7-(F7+G7+H7)</f>
        <v>66803.899999999994</v>
      </c>
      <c r="J7" s="11">
        <v>5556.66</v>
      </c>
      <c r="K7" s="11">
        <v>25</v>
      </c>
      <c r="L7" s="11">
        <v>0</v>
      </c>
      <c r="M7" s="11">
        <f>+F7+G7+J7+K7</f>
        <v>9777.76</v>
      </c>
      <c r="N7" s="12">
        <f>+E7-M7</f>
        <v>61222.239999999998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71000</v>
      </c>
      <c r="F8" s="18">
        <f>SUM(F7:F7)</f>
        <v>2037.7</v>
      </c>
      <c r="G8" s="18">
        <f>SUM(G7:G7)</f>
        <v>2158.4</v>
      </c>
      <c r="H8" s="18"/>
      <c r="I8" s="18">
        <f>SUM(I7:I7)</f>
        <v>66803.899999999994</v>
      </c>
      <c r="J8" s="18">
        <f>SUM(J7:J7)</f>
        <v>5556.66</v>
      </c>
      <c r="K8" s="18">
        <f>SUM(K7:K7)</f>
        <v>25</v>
      </c>
      <c r="L8" s="18">
        <f>SUM(L7)</f>
        <v>0</v>
      </c>
      <c r="M8" s="18">
        <f>SUM(M7:M7)</f>
        <v>9777.76</v>
      </c>
      <c r="N8" s="19">
        <f>SUM(N7:N7)</f>
        <v>61222.239999999998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4"/>
      <c r="C14" s="24"/>
      <c r="D14" s="24"/>
      <c r="E14" s="24"/>
      <c r="F14" s="25"/>
      <c r="G14" s="25"/>
      <c r="H14" s="25"/>
      <c r="I14" s="25"/>
      <c r="J14" s="24"/>
      <c r="K14" s="25"/>
      <c r="L14" s="26"/>
      <c r="M14" s="26"/>
      <c r="N14" s="26"/>
      <c r="O14" s="26"/>
      <c r="P14" s="26"/>
      <c r="Q14" s="25"/>
      <c r="R14" s="25"/>
    </row>
    <row r="15" spans="1:18" s="4" customFormat="1" ht="18.75">
      <c r="A15" s="28" t="s">
        <v>20</v>
      </c>
      <c r="B15" s="28"/>
      <c r="C15" s="28"/>
      <c r="D15" s="28" t="s">
        <v>21</v>
      </c>
      <c r="E15" s="28"/>
      <c r="F15" s="28"/>
      <c r="G15" s="28"/>
      <c r="H15" s="28"/>
      <c r="I15" s="28"/>
      <c r="J15" s="28" t="s">
        <v>22</v>
      </c>
      <c r="K15" s="28"/>
      <c r="L15" s="28"/>
    </row>
    <row r="16" spans="1:18" s="4" customFormat="1" ht="18.75">
      <c r="A16" s="29" t="s">
        <v>23</v>
      </c>
      <c r="B16" s="29"/>
      <c r="C16" s="29"/>
      <c r="D16" s="29" t="s">
        <v>24</v>
      </c>
      <c r="E16" s="29"/>
      <c r="F16" s="29"/>
      <c r="G16" s="29"/>
      <c r="H16" s="29"/>
      <c r="I16" s="29"/>
      <c r="J16" s="30" t="s">
        <v>25</v>
      </c>
      <c r="K16" s="30"/>
      <c r="L16" s="30"/>
    </row>
    <row r="17" spans="1:15" s="4" customFormat="1" ht="18.75">
      <c r="A17" s="31"/>
      <c r="B17" s="32"/>
      <c r="F17" s="31"/>
      <c r="K17" s="26"/>
      <c r="L17" s="26"/>
    </row>
    <row r="18" spans="1:15" s="4" customFormat="1" ht="16.5" customHeight="1">
      <c r="A18" s="28" t="s">
        <v>26</v>
      </c>
      <c r="B18" s="28"/>
      <c r="C18" s="28"/>
      <c r="D18" s="28" t="s">
        <v>27</v>
      </c>
      <c r="E18" s="28"/>
      <c r="F18" s="28"/>
      <c r="G18" s="28"/>
      <c r="H18" s="28"/>
      <c r="I18" s="28"/>
      <c r="J18" s="28" t="s">
        <v>28</v>
      </c>
      <c r="K18" s="28"/>
      <c r="L18" s="28"/>
    </row>
    <row r="19" spans="1:15" s="4" customFormat="1" ht="18.75">
      <c r="A19" s="29" t="s">
        <v>29</v>
      </c>
      <c r="B19" s="29"/>
      <c r="C19" s="29"/>
      <c r="D19" s="29" t="s">
        <v>29</v>
      </c>
      <c r="E19" s="29"/>
      <c r="F19" s="29"/>
      <c r="G19" s="29"/>
      <c r="H19" s="29"/>
      <c r="I19" s="29"/>
      <c r="J19" s="29" t="s">
        <v>29</v>
      </c>
      <c r="K19" s="29"/>
      <c r="L19" s="29"/>
    </row>
    <row r="20" spans="1:15" ht="18.75" customHeight="1">
      <c r="A20" s="33"/>
      <c r="B20" s="33"/>
      <c r="C20" s="3"/>
      <c r="D20" s="3"/>
      <c r="E20" s="3"/>
      <c r="F20" s="3"/>
      <c r="G20" s="3"/>
      <c r="H20" s="34"/>
      <c r="I20" s="34"/>
      <c r="J20" s="34"/>
      <c r="K20" s="33"/>
      <c r="L20" s="33"/>
      <c r="M20" s="3"/>
      <c r="N20" s="34"/>
    </row>
    <row r="21" spans="1:15" ht="18.75" customHeight="1">
      <c r="A21" s="3"/>
      <c r="B21" s="3"/>
      <c r="D21" s="3"/>
      <c r="E21" s="33"/>
      <c r="F21" s="3"/>
      <c r="M21" s="3"/>
      <c r="N21" s="3"/>
      <c r="O21" s="3"/>
    </row>
    <row r="22" spans="1:15" ht="18.75" customHeight="1">
      <c r="A22" s="3"/>
      <c r="B22" s="3"/>
      <c r="D22" s="3"/>
      <c r="E22" s="33"/>
      <c r="F22" s="3"/>
      <c r="M22" s="3"/>
      <c r="N22" s="3"/>
      <c r="O22" s="3"/>
    </row>
    <row r="23" spans="1:15" ht="18.75" customHeight="1">
      <c r="C23" s="35"/>
      <c r="D23" s="3"/>
      <c r="E23" s="3"/>
      <c r="F23" s="3"/>
      <c r="G23" s="36"/>
      <c r="H23" s="27"/>
      <c r="I23" s="37"/>
      <c r="K23" s="2"/>
      <c r="L23" s="2"/>
      <c r="M23" s="38"/>
      <c r="N23" s="38"/>
      <c r="O23" s="38"/>
    </row>
    <row r="24" spans="1:15" ht="18.75" customHeight="1">
      <c r="D24" s="38"/>
      <c r="E24" s="38"/>
      <c r="F24" s="3"/>
      <c r="G24" s="27"/>
      <c r="H24" s="27"/>
    </row>
    <row r="25" spans="1:15" ht="18.75" customHeight="1">
      <c r="G25" s="27"/>
      <c r="H25" s="27"/>
    </row>
    <row r="26" spans="1:15" ht="18.75" customHeight="1"/>
    <row r="27" spans="1:15" ht="18.75" customHeight="1"/>
    <row r="31" spans="1:15">
      <c r="H31" s="39" t="s">
        <v>30</v>
      </c>
    </row>
  </sheetData>
  <mergeCells count="17">
    <mergeCell ref="A19:C19"/>
    <mergeCell ref="D19:I19"/>
    <mergeCell ref="J19:L19"/>
    <mergeCell ref="A16:C16"/>
    <mergeCell ref="D16:I16"/>
    <mergeCell ref="J16:L16"/>
    <mergeCell ref="K17:L17"/>
    <mergeCell ref="A18:C18"/>
    <mergeCell ref="D18:I18"/>
    <mergeCell ref="J18:L18"/>
    <mergeCell ref="A3:N3"/>
    <mergeCell ref="A4:N4"/>
    <mergeCell ref="A8:C8"/>
    <mergeCell ref="L14:P14"/>
    <mergeCell ref="A15:C15"/>
    <mergeCell ref="D15:I15"/>
    <mergeCell ref="J15:L15"/>
  </mergeCells>
  <dataValidations count="1">
    <dataValidation allowBlank="1" showInputMessage="1" showErrorMessage="1" promptTitle="Mensaje" prompt="Digitar sin guiones" sqref="A7" xr:uid="{BA847432-9FF4-4B56-8F01-90D58256692F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W23" sqref="W23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2024-02-15T12:57:48Z</dcterms:modified>
</cp:coreProperties>
</file>