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FEBRERO\"/>
    </mc:Choice>
  </mc:AlternateContent>
  <xr:revisionPtr revIDLastSave="0" documentId="13_ncr:1_{CD55A383-01A3-48F0-B297-6ACD1894B436}" xr6:coauthVersionLast="47" xr6:coauthVersionMax="47" xr10:uidLastSave="{00000000-0000-0000-0000-000000000000}"/>
  <bookViews>
    <workbookView xWindow="32760" yWindow="3975" windowWidth="21600" windowHeight="11385" xr2:uid="{00000000-000D-0000-FFFF-FFFF00000000}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2" l="1"/>
  <c r="J9" i="2"/>
  <c r="G9" i="2"/>
  <c r="F9" i="2"/>
  <c r="E9" i="2"/>
  <c r="M8" i="2"/>
  <c r="M9" i="2" s="1"/>
  <c r="G8" i="2"/>
  <c r="F8" i="2"/>
  <c r="I8" i="2" s="1"/>
  <c r="I9" i="2" s="1"/>
  <c r="N8" i="2" l="1"/>
  <c r="N9" i="2" l="1"/>
  <c r="O8" i="2"/>
  <c r="O9" i="2" s="1"/>
</calcChain>
</file>

<file path=xl/sharedStrings.xml><?xml version="1.0" encoding="utf-8"?>
<sst xmlns="http://schemas.openxmlformats.org/spreadsheetml/2006/main" count="31" uniqueCount="29">
  <si>
    <t>Unidad de Análisis Financiero</t>
  </si>
  <si>
    <t>Nómina Personal Probatorio Febrero 2024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</si>
  <si>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</si>
  <si>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</si>
  <si>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</si>
  <si>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</si>
  <si>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</si>
  <si>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</si>
  <si>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</si>
  <si>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</si>
  <si>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</si>
  <si>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</si>
  <si>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</si>
  <si>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</si>
  <si>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</si>
  <si>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</si>
  <si>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</si>
  <si>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Total General RD$</t>
  </si>
  <si>
    <t>EN EL MES DE FEBRERO NO TENEMOS PERSONAL CONTRATADO EN PERIODO PROBATORIO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</si>
  <si>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</si>
  <si>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</si>
  <si>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</si>
  <si>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</si>
  <si>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</si>
  <si>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</si>
  <si>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Coordinadora de Presupuesto</t>
  </si>
  <si>
    <t>Enc. División de Contabilidad</t>
  </si>
  <si>
    <t>Director Administrativo y Financiero</t>
  </si>
  <si>
    <t>Puesto que ocupa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</si>
</sst>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b/>
      <sz val="11"/>
      <color rgb="FF000000"/>
      <name val="Calibri Light"/>
      <family val="2"/>
    </font>
    <font>
      <b/>
      <sz val="11"/>
      <color theme="1"/>
      <name val="Calibri Light"/>
      <family val="2"/>
    </font>
    <font>
      <u/>
      <sz val="11"/>
      <color theme="1"/>
      <name val="Open Sans"/>
    </font>
    <font>
      <b/>
      <u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4" xfId="0" applyFont="1" applyBorder="1"/>
    <xf numFmtId="0" fontId="5" fillId="0" borderId="6" xfId="0" applyFont="1" applyBorder="1"/>
    <xf numFmtId="43" fontId="2" fillId="0" borderId="7" xfId="0" applyNumberFormat="1" applyFont="1" applyBorder="1"/>
    <xf numFmtId="0" fontId="2" fillId="0" borderId="8" xfId="0" applyFont="1" applyBorder="1"/>
    <xf numFmtId="43" fontId="2" fillId="0" borderId="8" xfId="0" applyNumberFormat="1" applyFont="1" applyBorder="1"/>
    <xf numFmtId="4" fontId="2" fillId="0" borderId="7" xfId="0" applyNumberFormat="1" applyFont="1" applyBorder="1"/>
    <xf numFmtId="0" fontId="2" fillId="0" borderId="0" xfId="0" applyFont="1" applyAlignment="1">
      <alignment horizontal="center" vertical="center"/>
    </xf>
    <xf numFmtId="0" fontId="5" fillId="0" borderId="0" xfId="0" applyFont="1"/>
    <xf numFmtId="43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43" fontId="2" fillId="0" borderId="9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/>
    </xf>
    <xf numFmtId="43" fontId="8" fillId="0" borderId="0" xfId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638174</xdr:colOff>
      <xdr:row>0</xdr:row>
      <xdr:rowOff>142874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9CA85472-98D3-491E-8FC7-A533B9EE190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4" y="142874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A5999-2539-4220-9F31-51550A4BB594}">
  <dimension ref="A4:R29"/>
  <sheetViews>
    <sheetView showGridLines="0" tabSelected="1" topLeftCell="A7" zoomScaleNormal="100" workbookViewId="0">
      <selection activeCell="K16" sqref="K16"/>
    </sheetView>
  </sheetViews>
  <sheetFormatPr baseColWidth="10" defaultColWidth="11.42578125" defaultRowHeight="15.75" x14ac:dyDescent="0.25"/>
  <cols>
    <col min="1" max="1" width="6.85546875" style="42" customWidth="1"/>
    <col min="2" max="2" width="17" style="3" customWidth="1"/>
    <col min="3" max="3" width="18.5703125" style="3" customWidth="1"/>
    <col min="4" max="4" width="11.28515625" style="3" customWidth="1"/>
    <col min="5" max="5" width="18.7109375" style="3" customWidth="1"/>
    <col min="6" max="6" width="14.7109375" style="3" customWidth="1"/>
    <col min="7" max="7" width="17.5703125" style="3" customWidth="1"/>
    <col min="8" max="8" width="12.85546875" style="3" hidden="1" customWidth="1"/>
    <col min="9" max="9" width="21.5703125" style="3" customWidth="1"/>
    <col min="10" max="10" width="17" style="3" customWidth="1"/>
    <col min="11" max="11" width="20" style="3" customWidth="1"/>
    <col min="12" max="12" width="14.140625" style="3" customWidth="1"/>
    <col min="13" max="13" width="17.7109375" style="3" customWidth="1"/>
    <col min="14" max="14" width="17" style="3" customWidth="1"/>
    <col min="15" max="15" width="17.28515625" style="3" bestFit="1" customWidth="1"/>
    <col min="16" max="16" width="54" style="3" customWidth="1"/>
    <col min="17" max="17" width="57.5703125" style="3" bestFit="1" customWidth="1"/>
    <col min="18" max="18" width="13.140625" style="3" bestFit="1" customWidth="1"/>
    <col min="19" max="19" width="11.42578125" style="3"/>
    <col min="20" max="20" width="23.140625" style="3" bestFit="1" customWidth="1"/>
    <col min="21" max="16384" width="11.42578125" style="3"/>
  </cols>
  <sheetData>
    <row r="4" spans="1:18" ht="18.75" x14ac:dyDescent="0.2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</row>
    <row r="5" spans="1:18" ht="18.75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</row>
    <row r="6" spans="1:18" ht="9" customHeight="1" x14ac:dyDescent="0.4">
      <c r="A6" s="4"/>
      <c r="B6" s="5"/>
      <c r="C6" s="5"/>
      <c r="D6" s="5"/>
      <c r="E6" s="6"/>
      <c r="F6" s="5"/>
      <c r="G6" s="5"/>
      <c r="H6" s="5"/>
      <c r="I6" s="5"/>
      <c r="J6" s="6"/>
      <c r="K6" s="6"/>
      <c r="L6" s="7"/>
      <c r="M6" s="7"/>
      <c r="N6" s="6"/>
      <c r="O6" s="6"/>
      <c r="P6" s="8"/>
      <c r="Q6" s="8"/>
      <c r="R6" s="8"/>
    </row>
    <row r="7" spans="1:18" customFormat="1" ht="56.25" x14ac:dyDescent="0.25">
      <c r="A7" s="9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  <c r="O7" s="9" t="s">
        <v>16</v>
      </c>
      <c r="P7" s="3"/>
      <c r="Q7" s="3"/>
    </row>
    <row r="8" spans="1:18" s="15" customFormat="1" ht="19.5" thickBot="1" x14ac:dyDescent="0.3">
      <c r="A8" s="10"/>
      <c r="B8" s="11"/>
      <c r="C8" s="11"/>
      <c r="D8" s="12"/>
      <c r="E8" s="13"/>
      <c r="F8" s="13">
        <f>IF(E8&gt;=[1]Datos!$D$14,([1]Datos!$D$14*[1]Datos!$C$14),IF(E8&lt;=[1]Datos!$D$14,(E8*[1]Datos!$C$14)))</f>
        <v>0</v>
      </c>
      <c r="G8" s="13">
        <f>IF(E8&gt;=[1]Datos!$D$15,([1]Datos!$D$15*[1]Datos!$C$15),IF(E8&lt;=[1]Datos!$D$15,(E8*[1]Datos!$C$15)))</f>
        <v>0</v>
      </c>
      <c r="H8" s="14"/>
      <c r="I8" s="13">
        <f>+E8-(F8+G8+H8)</f>
        <v>0</v>
      </c>
      <c r="J8" s="13"/>
      <c r="K8" s="14"/>
      <c r="L8" s="14"/>
      <c r="M8" s="13">
        <f>+H8+K8+L8</f>
        <v>0</v>
      </c>
      <c r="N8" s="13">
        <f>+F8+G8+J8+K8</f>
        <v>0</v>
      </c>
      <c r="O8" s="13">
        <f>+E8-N8</f>
        <v>0</v>
      </c>
    </row>
    <row r="9" spans="1:18" ht="19.5" thickBot="1" x14ac:dyDescent="0.45">
      <c r="A9" s="16" t="s">
        <v>17</v>
      </c>
      <c r="B9" s="17"/>
      <c r="C9" s="18"/>
      <c r="D9" s="19"/>
      <c r="E9" s="20">
        <f>SUM(E8:E8)</f>
        <v>0</v>
      </c>
      <c r="F9" s="20">
        <f>SUM(F8:F8)</f>
        <v>0</v>
      </c>
      <c r="G9" s="20">
        <f>SUM(G8:G8)</f>
        <v>0</v>
      </c>
      <c r="H9" s="21"/>
      <c r="I9" s="20">
        <f t="shared" ref="I9:O9" si="0">SUM(I8:I8)</f>
        <v>0</v>
      </c>
      <c r="J9" s="22">
        <f t="shared" si="0"/>
        <v>0</v>
      </c>
      <c r="K9" s="23"/>
      <c r="L9" s="20">
        <f t="shared" si="0"/>
        <v>0</v>
      </c>
      <c r="M9" s="22">
        <f t="shared" si="0"/>
        <v>0</v>
      </c>
      <c r="N9" s="20">
        <f t="shared" si="0"/>
        <v>0</v>
      </c>
      <c r="O9" s="20">
        <f t="shared" si="0"/>
        <v>0</v>
      </c>
    </row>
    <row r="10" spans="1:18" ht="18.75" x14ac:dyDescent="0.4">
      <c r="A10" s="24"/>
      <c r="B10" s="24"/>
      <c r="C10" s="25"/>
      <c r="D10" s="25"/>
      <c r="E10" s="26"/>
      <c r="F10" s="26"/>
      <c r="G10" s="26"/>
      <c r="H10" s="27"/>
      <c r="I10" s="26"/>
      <c r="J10" s="26"/>
      <c r="K10" s="28"/>
      <c r="L10" s="26"/>
      <c r="M10" s="26"/>
      <c r="N10" s="26"/>
      <c r="O10" s="26"/>
    </row>
    <row r="11" spans="1:18" ht="18.75" x14ac:dyDescent="0.4">
      <c r="A11" s="24"/>
      <c r="B11" s="24"/>
      <c r="C11" s="25"/>
      <c r="D11" s="25"/>
      <c r="E11" s="26"/>
      <c r="F11" s="26"/>
      <c r="G11" s="26"/>
      <c r="H11" s="27"/>
      <c r="I11" s="26"/>
      <c r="J11" s="26"/>
      <c r="K11" s="28"/>
      <c r="L11" s="26"/>
      <c r="M11" s="26"/>
      <c r="N11" s="26"/>
      <c r="O11" s="26"/>
    </row>
    <row r="12" spans="1:18" ht="18.75" x14ac:dyDescent="0.4">
      <c r="A12" s="24"/>
      <c r="B12" s="24"/>
      <c r="C12" s="25"/>
      <c r="D12" s="25"/>
      <c r="E12" s="26"/>
      <c r="F12" s="26"/>
      <c r="G12" s="26"/>
      <c r="H12" s="27"/>
      <c r="I12" s="26"/>
      <c r="J12" s="26"/>
      <c r="K12" s="28"/>
      <c r="L12" s="26"/>
      <c r="M12" s="26"/>
      <c r="N12" s="26"/>
      <c r="O12" s="26"/>
    </row>
    <row r="13" spans="1:18" ht="18.75" x14ac:dyDescent="0.4">
      <c r="A13" s="24"/>
      <c r="B13" s="24"/>
      <c r="C13" s="25"/>
      <c r="D13" s="25"/>
      <c r="E13" s="26"/>
      <c r="F13" s="26"/>
      <c r="G13" s="26"/>
      <c r="H13" s="27"/>
      <c r="I13" s="26"/>
      <c r="J13" s="26"/>
      <c r="K13" s="28"/>
      <c r="L13" s="26"/>
      <c r="M13" s="26"/>
      <c r="N13" s="26"/>
      <c r="O13" s="26"/>
    </row>
    <row r="14" spans="1:18" ht="18.75" x14ac:dyDescent="0.4">
      <c r="A14" s="24"/>
      <c r="B14" s="24"/>
      <c r="C14" s="25"/>
      <c r="D14" s="25"/>
      <c r="E14" s="26"/>
      <c r="F14" s="29" t="s">
        <v>18</v>
      </c>
      <c r="G14" s="30"/>
      <c r="H14" s="30"/>
      <c r="I14" s="30"/>
      <c r="J14" s="30"/>
      <c r="K14" s="30"/>
      <c r="L14" s="31"/>
      <c r="M14" s="26"/>
      <c r="N14" s="26"/>
      <c r="O14" s="26"/>
    </row>
    <row r="15" spans="1:18" ht="18.75" x14ac:dyDescent="0.4">
      <c r="A15" s="24"/>
      <c r="B15" s="24"/>
      <c r="C15" s="25"/>
      <c r="D15" s="25"/>
      <c r="E15" s="26"/>
      <c r="F15" s="32"/>
      <c r="G15" s="33"/>
      <c r="H15" s="33"/>
      <c r="I15" s="33"/>
      <c r="J15" s="33"/>
      <c r="K15" s="33"/>
      <c r="L15" s="34"/>
      <c r="M15" s="26"/>
      <c r="N15" s="26"/>
      <c r="O15" s="26"/>
    </row>
    <row r="16" spans="1:18" ht="18.75" x14ac:dyDescent="0.4">
      <c r="A16" s="24"/>
      <c r="B16" s="24"/>
      <c r="C16" s="25"/>
      <c r="D16" s="25"/>
      <c r="E16" s="26"/>
      <c r="F16" s="26"/>
      <c r="G16" s="26"/>
      <c r="H16" s="27"/>
      <c r="I16" s="26"/>
      <c r="J16" s="26"/>
      <c r="K16" s="28"/>
      <c r="L16" s="26"/>
      <c r="M16" s="26"/>
      <c r="N16" s="26"/>
      <c r="O16" s="26"/>
    </row>
    <row r="17" spans="1:15" ht="18.75" x14ac:dyDescent="0.4">
      <c r="A17" s="24"/>
      <c r="B17" s="24"/>
      <c r="C17" s="25"/>
      <c r="D17" s="25"/>
      <c r="E17" s="26"/>
      <c r="F17" s="26"/>
      <c r="G17" s="26"/>
      <c r="H17" s="27"/>
      <c r="I17" s="26"/>
      <c r="J17" s="26"/>
      <c r="K17" s="28"/>
      <c r="L17" s="26"/>
      <c r="M17" s="26"/>
      <c r="N17" s="26"/>
      <c r="O17" s="26"/>
    </row>
    <row r="18" spans="1:15" ht="18.75" x14ac:dyDescent="0.4">
      <c r="A18" s="24"/>
      <c r="B18" s="24"/>
      <c r="C18" s="25"/>
      <c r="D18" s="25"/>
      <c r="E18" s="26"/>
      <c r="F18" s="26"/>
      <c r="G18" s="26"/>
      <c r="H18" s="27"/>
      <c r="I18" s="26"/>
      <c r="J18" s="26"/>
      <c r="K18" s="28"/>
      <c r="L18" s="26"/>
      <c r="M18" s="26"/>
      <c r="N18" s="26"/>
      <c r="O18" s="26"/>
    </row>
    <row r="19" spans="1:15" ht="18.75" x14ac:dyDescent="0.4">
      <c r="A19" s="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8.75" x14ac:dyDescent="0.4">
      <c r="A20" s="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5"/>
      <c r="N20" s="35"/>
      <c r="O20" s="35"/>
    </row>
    <row r="21" spans="1:15" s="15" customFormat="1" ht="18.75" customHeight="1" x14ac:dyDescent="0.25">
      <c r="A21" s="36"/>
      <c r="B21" s="36"/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</row>
    <row r="22" spans="1:15" s="25" customFormat="1" ht="18.75" x14ac:dyDescent="0.4">
      <c r="A22" s="38" t="s">
        <v>19</v>
      </c>
      <c r="B22" s="38"/>
      <c r="C22" s="38"/>
      <c r="D22" s="38" t="s">
        <v>20</v>
      </c>
      <c r="E22" s="38"/>
      <c r="F22" s="38"/>
      <c r="G22" s="38"/>
      <c r="H22" s="38"/>
      <c r="I22" s="38"/>
      <c r="J22" s="38"/>
      <c r="K22" s="38"/>
      <c r="L22" s="38" t="s">
        <v>21</v>
      </c>
      <c r="M22" s="38"/>
      <c r="N22" s="38"/>
      <c r="O22" s="38"/>
    </row>
    <row r="23" spans="1:15" s="25" customFormat="1" ht="18.75" x14ac:dyDescent="0.4">
      <c r="A23" s="39" t="s">
        <v>22</v>
      </c>
      <c r="B23" s="39"/>
      <c r="C23" s="39"/>
      <c r="D23" s="39" t="s">
        <v>23</v>
      </c>
      <c r="E23" s="39"/>
      <c r="F23" s="39"/>
      <c r="G23" s="39"/>
      <c r="H23" s="39"/>
      <c r="I23" s="39"/>
      <c r="J23" s="39"/>
      <c r="K23" s="39"/>
      <c r="L23" s="40" t="s">
        <v>24</v>
      </c>
      <c r="M23" s="40"/>
      <c r="N23" s="40"/>
      <c r="O23" s="40"/>
    </row>
    <row r="24" spans="1:15" s="25" customFormat="1" ht="18.75" x14ac:dyDescent="0.4">
      <c r="A24" s="4"/>
      <c r="B24" s="41"/>
      <c r="F24" s="4"/>
      <c r="K24" s="35"/>
      <c r="L24" s="35"/>
    </row>
    <row r="25" spans="1:15" s="25" customFormat="1" ht="16.5" customHeight="1" x14ac:dyDescent="0.4">
      <c r="A25" s="38" t="s">
        <v>25</v>
      </c>
      <c r="B25" s="38"/>
      <c r="C25" s="38"/>
      <c r="D25" s="38" t="s">
        <v>26</v>
      </c>
      <c r="E25" s="38"/>
      <c r="F25" s="38"/>
      <c r="G25" s="38"/>
      <c r="H25" s="38"/>
      <c r="I25" s="38"/>
      <c r="J25" s="38"/>
      <c r="K25" s="38"/>
      <c r="L25" s="35" t="s">
        <v>27</v>
      </c>
      <c r="M25" s="35"/>
      <c r="N25" s="35"/>
      <c r="O25" s="35"/>
    </row>
    <row r="26" spans="1:15" s="25" customFormat="1" ht="18.75" x14ac:dyDescent="0.4">
      <c r="A26" s="39" t="s">
        <v>28</v>
      </c>
      <c r="B26" s="39"/>
      <c r="C26" s="39"/>
      <c r="D26" s="39" t="s">
        <v>28</v>
      </c>
      <c r="E26" s="39"/>
      <c r="F26" s="39"/>
      <c r="G26" s="39"/>
      <c r="H26" s="39"/>
      <c r="I26" s="39"/>
      <c r="J26" s="39"/>
      <c r="K26" s="39"/>
      <c r="L26" s="39" t="s">
        <v>28</v>
      </c>
      <c r="M26" s="39"/>
      <c r="N26" s="39"/>
      <c r="O26" s="39"/>
    </row>
    <row r="27" spans="1:15" ht="18.75" x14ac:dyDescent="0.4">
      <c r="A27" s="3"/>
      <c r="M27" s="27"/>
      <c r="N27" s="27"/>
      <c r="O27" s="27"/>
    </row>
    <row r="29" spans="1:15" x14ac:dyDescent="0.25">
      <c r="B29" s="43"/>
      <c r="M29" s="43"/>
    </row>
  </sheetData>
  <mergeCells count="18">
    <mergeCell ref="A26:C26"/>
    <mergeCell ref="D26:K26"/>
    <mergeCell ref="L26:O26"/>
    <mergeCell ref="A23:C23"/>
    <mergeCell ref="D23:K23"/>
    <mergeCell ref="L23:O23"/>
    <mergeCell ref="K24:L24"/>
    <mergeCell ref="A25:C25"/>
    <mergeCell ref="D25:K25"/>
    <mergeCell ref="L25:O25"/>
    <mergeCell ref="A4:O4"/>
    <mergeCell ref="A5:O5"/>
    <mergeCell ref="A9:B9"/>
    <mergeCell ref="F14:L15"/>
    <mergeCell ref="M20:O20"/>
    <mergeCell ref="A22:C22"/>
    <mergeCell ref="D22:K22"/>
    <mergeCell ref="L22:O22"/>
  </mergeCells>
  <printOptions horizontalCentered="1"/>
  <pageMargins left="0.70866141732283505" right="0.70866141732283505" top="0.74803149606299202" bottom="0.74803149606299202" header="0.31496062992126" footer="0.31496062992126"/>
  <pageSetup paperSize="5" scale="67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2024-03-15T20:06:03Z</dcterms:modified>
</cp:coreProperties>
</file>