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YO\"/>
    </mc:Choice>
  </mc:AlternateContent>
  <xr:revisionPtr revIDLastSave="0" documentId="13_ncr:1_{100EE328-FF61-48A0-8F5E-2A62681E69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N8" i="2" l="1"/>
  <c r="O8" i="2" s="1"/>
  <c r="J25" i="2"/>
  <c r="O6" i="2"/>
  <c r="O25" i="2" s="1"/>
  <c r="N25" i="2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<sst xmlns="http://schemas.openxmlformats.org/spreadsheetml/2006/main" count="84" uniqueCount="35">
  <si>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</si>
  <si>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Mayo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</si>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</sst>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EA8F764A-B91D-413C-A0B2-08CB972C4D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A031-A70D-4F49-B636-19EFF5E52709}">
  <dimension ref="A2:S38"/>
  <sheetViews>
    <sheetView showGridLines="0" tabSelected="1" topLeftCell="A11" zoomScaleNormal="100" workbookViewId="0">
      <selection activeCell="D35" sqref="D35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 t="shared" ref="I6" si="0">+E6-(F6+G6+H6)</f>
        <v>90000</v>
      </c>
      <c r="J6" s="15">
        <v>11082.87</v>
      </c>
      <c r="K6" s="15"/>
      <c r="L6" s="15"/>
      <c r="M6" s="15">
        <f t="shared" ref="M6" si="1">+H6+K6+L6</f>
        <v>0</v>
      </c>
      <c r="N6" s="15">
        <f t="shared" ref="N6" si="2"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3">+E9-(F9+G9+H9)</f>
        <v>20000</v>
      </c>
      <c r="J9" s="17">
        <v>0</v>
      </c>
      <c r="K9" s="17"/>
      <c r="L9" s="17"/>
      <c r="M9" s="17">
        <f t="shared" ref="M9:M17" si="4">+H9+K9+L9</f>
        <v>0</v>
      </c>
      <c r="N9" s="17">
        <f t="shared" ref="N9:N17" si="5">+F9+G9+J9+M9</f>
        <v>0</v>
      </c>
      <c r="O9" s="17">
        <f t="shared" ref="O9:O18" si="6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3"/>
        <v>20000</v>
      </c>
      <c r="J10" s="17">
        <v>0</v>
      </c>
      <c r="K10" s="17"/>
      <c r="L10" s="17"/>
      <c r="M10" s="17">
        <f t="shared" si="4"/>
        <v>0</v>
      </c>
      <c r="N10" s="17">
        <f t="shared" si="5"/>
        <v>0</v>
      </c>
      <c r="O10" s="17">
        <f t="shared" si="6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3"/>
        <v>20000</v>
      </c>
      <c r="J11" s="17">
        <v>0</v>
      </c>
      <c r="K11" s="17"/>
      <c r="L11" s="17"/>
      <c r="M11" s="17">
        <f t="shared" si="4"/>
        <v>0</v>
      </c>
      <c r="N11" s="17">
        <f t="shared" si="5"/>
        <v>0</v>
      </c>
      <c r="O11" s="17">
        <f t="shared" si="6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3"/>
        <v>20000</v>
      </c>
      <c r="J12" s="17">
        <v>0</v>
      </c>
      <c r="K12" s="17"/>
      <c r="L12" s="17"/>
      <c r="M12" s="17">
        <f t="shared" si="4"/>
        <v>0</v>
      </c>
      <c r="N12" s="17">
        <f t="shared" si="5"/>
        <v>0</v>
      </c>
      <c r="O12" s="17">
        <f t="shared" si="6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3"/>
        <v>20000</v>
      </c>
      <c r="J13" s="17">
        <v>0</v>
      </c>
      <c r="K13" s="17"/>
      <c r="L13" s="17"/>
      <c r="M13" s="17">
        <f t="shared" si="4"/>
        <v>0</v>
      </c>
      <c r="N13" s="17">
        <f t="shared" si="5"/>
        <v>0</v>
      </c>
      <c r="O13" s="17">
        <f t="shared" si="6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3"/>
        <v>20000</v>
      </c>
      <c r="J14" s="17">
        <v>0</v>
      </c>
      <c r="K14" s="17"/>
      <c r="L14" s="17"/>
      <c r="M14" s="17">
        <f t="shared" si="4"/>
        <v>0</v>
      </c>
      <c r="N14" s="17">
        <f t="shared" si="5"/>
        <v>0</v>
      </c>
      <c r="O14" s="17">
        <f t="shared" si="6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3"/>
        <v>20000</v>
      </c>
      <c r="J15" s="17">
        <v>0</v>
      </c>
      <c r="K15" s="17"/>
      <c r="L15" s="17"/>
      <c r="M15" s="17">
        <f t="shared" si="4"/>
        <v>0</v>
      </c>
      <c r="N15" s="17">
        <f t="shared" si="5"/>
        <v>0</v>
      </c>
      <c r="O15" s="17">
        <f t="shared" si="6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3"/>
        <v>20000</v>
      </c>
      <c r="J16" s="17">
        <v>0</v>
      </c>
      <c r="K16" s="17"/>
      <c r="L16" s="17"/>
      <c r="M16" s="17">
        <f t="shared" si="4"/>
        <v>0</v>
      </c>
      <c r="N16" s="17">
        <f t="shared" si="5"/>
        <v>0</v>
      </c>
      <c r="O16" s="17">
        <f t="shared" si="6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3"/>
        <v>20000</v>
      </c>
      <c r="J17" s="17">
        <v>0</v>
      </c>
      <c r="K17" s="17"/>
      <c r="L17" s="17"/>
      <c r="M17" s="17">
        <f t="shared" si="4"/>
        <v>0</v>
      </c>
      <c r="N17" s="17">
        <f t="shared" si="5"/>
        <v>0</v>
      </c>
      <c r="O17" s="17">
        <f t="shared" si="6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6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15333.33</v>
      </c>
      <c r="F21" s="17"/>
      <c r="G21" s="17"/>
      <c r="H21" s="17"/>
      <c r="I21" s="15">
        <f t="shared" ref="I21:I24" si="7">+E21-(F21+G21+H21)</f>
        <v>15333.33</v>
      </c>
      <c r="J21" s="17">
        <v>0</v>
      </c>
      <c r="K21" s="17"/>
      <c r="L21" s="17"/>
      <c r="M21" s="17"/>
      <c r="N21" s="17"/>
      <c r="O21" s="15">
        <f t="shared" ref="O21:O24" si="8">+E21-N21</f>
        <v>15333.33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14000</v>
      </c>
      <c r="F22" s="17"/>
      <c r="G22" s="17"/>
      <c r="H22" s="17"/>
      <c r="I22" s="15">
        <f t="shared" si="7"/>
        <v>14000</v>
      </c>
      <c r="J22" s="17">
        <v>0</v>
      </c>
      <c r="K22" s="17"/>
      <c r="L22" s="17"/>
      <c r="M22" s="17"/>
      <c r="N22" s="17"/>
      <c r="O22" s="15">
        <f t="shared" si="8"/>
        <v>14000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14000</v>
      </c>
      <c r="F23" s="17"/>
      <c r="G23" s="17"/>
      <c r="H23" s="17"/>
      <c r="I23" s="15">
        <f t="shared" si="7"/>
        <v>14000</v>
      </c>
      <c r="J23" s="17">
        <v>0</v>
      </c>
      <c r="K23" s="17"/>
      <c r="L23" s="17"/>
      <c r="M23" s="17"/>
      <c r="N23" s="17"/>
      <c r="O23" s="15">
        <f t="shared" si="8"/>
        <v>14000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14000</v>
      </c>
      <c r="F24" s="17"/>
      <c r="G24" s="17"/>
      <c r="H24" s="17"/>
      <c r="I24" s="15">
        <f t="shared" si="7"/>
        <v>14000</v>
      </c>
      <c r="J24" s="17">
        <v>0</v>
      </c>
      <c r="K24" s="17"/>
      <c r="L24" s="17"/>
      <c r="M24" s="17"/>
      <c r="N24" s="17"/>
      <c r="O24" s="15">
        <f t="shared" si="8"/>
        <v>14000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472333.33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472333.33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458905.96150000003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2023-06-16T15:25:49Z</dcterms:modified>
</cp:coreProperties>
</file>