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A8EFAD03-F062-452C-BEC0-D7860321B1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N7" i="2"/>
  <c r="N8" i="2" s="1"/>
  <c r="M7" i="2"/>
  <c r="M8" i="2" s="1"/>
  <c r="I7" i="2"/>
  <c r="I8" i="2" s="1"/>
</calcChain>
</file>

<file path=xl/sharedStrings.xml><?xml version="1.0" encoding="utf-8"?>
<sst xmlns="http://schemas.openxmlformats.org/spreadsheetml/2006/main" count="27" uniqueCount="27">
  <si>
    <t>Unidad de Análisis Financiero</t>
  </si>
  <si>
    <t>Nómina de Carácter Eventual Diciembre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</si>
  <si>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</si>
  <si>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</si>
  <si>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</si>
  <si>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</si>
  <si>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</si>
  <si>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</si>
  <si>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</si>
  <si>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</si>
  <si>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</si>
  <si>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</si>
  <si>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</si>
  <si>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</si>
  <si>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</si>
  <si>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</si>
  <si>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</si>
  <si>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</si>
  <si>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</si>
  <si>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</si>
  <si>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</si>
  <si>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>Aprobado por:</t>
  </si>
  <si>
    <t>Merary Lantigua</t>
  </si>
  <si>
    <t>Pedro Ramírez Pérez</t>
  </si>
  <si>
    <t>Coordinadora de Presupuesto</t>
  </si>
  <si>
    <t>Contador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</si>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</sst>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2"/>
      <color theme="1"/>
      <name val="Calibri Light"/>
      <family val="2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2" applyFont="1" applyBorder="1"/>
    <xf numFmtId="43" fontId="5" fillId="0" borderId="1" xfId="2" applyFont="1" applyFill="1" applyBorder="1" applyAlignment="1">
      <alignment vertical="center"/>
    </xf>
    <xf numFmtId="43" fontId="5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3">
    <cellStyle name="Millares" xfId="1" builtinId="3"/>
    <cellStyle name="Millares 2" xfId="2" xr:uid="{B7C4BAC2-24F1-4010-8758-6E3AE39274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C6704DA5-A2E1-405C-AD37-C2CB86E7B0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6E49-4286-4840-896F-85399DF1921F}">
  <dimension ref="A1:R31"/>
  <sheetViews>
    <sheetView showGridLines="0" tabSelected="1" topLeftCell="A3" zoomScaleNormal="100" workbookViewId="0">
      <selection activeCell="I22" sqref="I22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71000</v>
      </c>
      <c r="F7" s="11">
        <v>2037.7</v>
      </c>
      <c r="G7" s="11">
        <v>2158.4</v>
      </c>
      <c r="H7" s="11"/>
      <c r="I7" s="11">
        <f>+E7-(F7+G7+H7)</f>
        <v>66803.899999999994</v>
      </c>
      <c r="J7" s="11">
        <v>5556.66</v>
      </c>
      <c r="K7" s="11">
        <v>25</v>
      </c>
      <c r="L7" s="11">
        <v>0</v>
      </c>
      <c r="M7" s="11">
        <f>+F7+G7+J7+K7</f>
        <v>9777.76</v>
      </c>
      <c r="N7" s="12">
        <f>+E7-M7</f>
        <v>61222.239999999998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71000</v>
      </c>
      <c r="F8" s="18">
        <f>SUM(F7:F7)</f>
        <v>2037.7</v>
      </c>
      <c r="G8" s="18">
        <f>SUM(G7:G7)</f>
        <v>2158.4</v>
      </c>
      <c r="H8" s="18"/>
      <c r="I8" s="18">
        <f>SUM(I7:I7)</f>
        <v>66803.899999999994</v>
      </c>
      <c r="J8" s="18">
        <f>SUM(J7:J7)</f>
        <v>5556.66</v>
      </c>
      <c r="K8" s="18">
        <f>SUM(K7:K7)</f>
        <v>25</v>
      </c>
      <c r="L8" s="18">
        <f>SUM(L7)</f>
        <v>0</v>
      </c>
      <c r="M8" s="18">
        <f>SUM(M7:M7)</f>
        <v>9777.76</v>
      </c>
      <c r="N8" s="19">
        <f>SUM(N7:N7)</f>
        <v>61222.239999999998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4"/>
      <c r="C14" s="24"/>
      <c r="D14" s="24"/>
      <c r="E14" s="24"/>
      <c r="F14" s="25"/>
      <c r="G14" s="25"/>
      <c r="H14" s="25"/>
      <c r="I14" s="25"/>
      <c r="J14" s="24"/>
      <c r="K14" s="25"/>
      <c r="L14" s="26"/>
      <c r="M14" s="26"/>
      <c r="N14" s="26"/>
      <c r="O14" s="26"/>
      <c r="P14" s="26"/>
      <c r="Q14" s="25"/>
      <c r="R14" s="25"/>
    </row>
    <row r="15" spans="1:18" s="30" customFormat="1" ht="18.75">
      <c r="A15" s="28"/>
      <c r="B15" s="29"/>
      <c r="C15" s="26" t="s">
        <v>20</v>
      </c>
      <c r="D15" s="26"/>
      <c r="E15" s="26"/>
      <c r="F15" s="26"/>
      <c r="G15" s="26"/>
      <c r="H15" s="26"/>
      <c r="I15" s="4"/>
      <c r="J15" s="4"/>
      <c r="K15" s="4"/>
      <c r="L15" s="4" t="s">
        <v>21</v>
      </c>
      <c r="M15" s="4"/>
      <c r="N15" s="4"/>
      <c r="O15" s="4"/>
      <c r="P15" s="4"/>
    </row>
    <row r="16" spans="1:18" s="4" customFormat="1" ht="18.75">
      <c r="D16" s="30"/>
      <c r="E16" s="30"/>
      <c r="L16" s="26"/>
      <c r="M16" s="26"/>
      <c r="N16" s="26"/>
      <c r="O16" s="26"/>
    </row>
    <row r="17" spans="1:16" s="30" customFormat="1" ht="18.75">
      <c r="A17" s="4"/>
      <c r="B17" s="4"/>
      <c r="C17" s="31" t="s">
        <v>22</v>
      </c>
      <c r="D17" s="31"/>
      <c r="E17" s="31"/>
      <c r="F17" s="31"/>
      <c r="G17" s="31"/>
      <c r="H17" s="31"/>
      <c r="I17" s="4"/>
      <c r="J17" s="4"/>
      <c r="K17" s="31" t="s">
        <v>23</v>
      </c>
      <c r="L17" s="31"/>
      <c r="M17" s="31"/>
      <c r="N17" s="32"/>
      <c r="O17" s="32"/>
      <c r="P17" s="32"/>
    </row>
    <row r="18" spans="1:16" s="4" customFormat="1" ht="18.75">
      <c r="B18" s="33"/>
      <c r="C18" s="26" t="s">
        <v>24</v>
      </c>
      <c r="D18" s="26"/>
      <c r="E18" s="26"/>
      <c r="F18" s="26"/>
      <c r="G18" s="26"/>
      <c r="H18" s="26"/>
      <c r="J18" s="32"/>
      <c r="K18" s="26" t="s">
        <v>25</v>
      </c>
      <c r="L18" s="26"/>
      <c r="M18" s="26"/>
    </row>
    <row r="19" spans="1:16" s="4" customFormat="1" ht="18.75">
      <c r="B19" s="29"/>
      <c r="L19" s="26"/>
      <c r="M19" s="26"/>
      <c r="N19" s="26"/>
    </row>
    <row r="20" spans="1:16" ht="18.75" customHeight="1">
      <c r="A20" s="34"/>
      <c r="B20" s="34"/>
      <c r="C20" s="3"/>
      <c r="D20" s="3"/>
      <c r="E20" s="3"/>
      <c r="F20" s="3"/>
      <c r="G20" s="3"/>
      <c r="H20" s="35"/>
      <c r="I20" s="35"/>
      <c r="J20" s="35"/>
      <c r="K20" s="34"/>
      <c r="L20" s="34"/>
      <c r="M20" s="3"/>
      <c r="N20" s="35"/>
    </row>
    <row r="21" spans="1:16" ht="18.75" customHeight="1">
      <c r="A21" s="3"/>
      <c r="B21" s="3"/>
      <c r="D21" s="3"/>
      <c r="E21" s="34"/>
      <c r="F21" s="3"/>
      <c r="M21" s="3"/>
      <c r="N21" s="3"/>
      <c r="O21" s="3"/>
    </row>
    <row r="22" spans="1:16" ht="18.75" customHeight="1">
      <c r="A22" s="3"/>
      <c r="B22" s="3"/>
      <c r="D22" s="3"/>
      <c r="E22" s="34"/>
      <c r="F22" s="3"/>
      <c r="M22" s="3"/>
      <c r="N22" s="3"/>
      <c r="O22" s="3"/>
    </row>
    <row r="23" spans="1:16" ht="18.75" customHeight="1">
      <c r="C23" s="36"/>
      <c r="D23" s="3"/>
      <c r="E23" s="3"/>
      <c r="F23" s="3"/>
      <c r="G23" s="37"/>
      <c r="H23" s="27"/>
      <c r="I23" s="38"/>
      <c r="K23" s="2"/>
      <c r="L23" s="2"/>
      <c r="M23" s="39"/>
      <c r="N23" s="39"/>
      <c r="O23" s="39"/>
    </row>
    <row r="24" spans="1:16" ht="18.75" customHeight="1">
      <c r="D24" s="39"/>
      <c r="E24" s="39"/>
      <c r="F24" s="3"/>
      <c r="G24" s="27"/>
      <c r="H24" s="27"/>
    </row>
    <row r="25" spans="1:16" ht="18.75" customHeight="1">
      <c r="G25" s="27"/>
      <c r="H25" s="27"/>
    </row>
    <row r="26" spans="1:16" ht="18.75" customHeight="1"/>
    <row r="27" spans="1:16" ht="18.75" customHeight="1"/>
    <row r="31" spans="1:16">
      <c r="H31" s="40" t="s">
        <v>26</v>
      </c>
    </row>
  </sheetData>
  <mergeCells count="11">
    <mergeCell ref="C17:H17"/>
    <mergeCell ref="K17:M17"/>
    <mergeCell ref="C18:H18"/>
    <mergeCell ref="K18:M18"/>
    <mergeCell ref="L19:N19"/>
    <mergeCell ref="A3:N3"/>
    <mergeCell ref="A4:N4"/>
    <mergeCell ref="A8:C8"/>
    <mergeCell ref="L14:P14"/>
    <mergeCell ref="C15:H15"/>
    <mergeCell ref="L16:O16"/>
  </mergeCells>
  <dataValidations count="1">
    <dataValidation allowBlank="1" showInputMessage="1" showErrorMessage="1" promptTitle="Mensaje" prompt="Digitar sin guiones" sqref="A7" xr:uid="{85CCC2CA-7538-44ED-9C95-F9BBF29ED4BD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2024-01-19T13:22:53Z</dcterms:modified>
</cp:coreProperties>
</file>