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NIO\"/>
    </mc:Choice>
  </mc:AlternateContent>
  <xr:revisionPtr revIDLastSave="0" documentId="13_ncr:1_{7AA191D5-1BD9-441E-98BB-F6B210F42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L9" i="2"/>
  <c r="I8" i="2" l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<sst xmlns="http://schemas.openxmlformats.org/spreadsheetml/2006/main" count="28" uniqueCount="28">
  <si>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</si>
  <si>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</si>
  <si>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</si>
  <si>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</si>
  <si>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</si>
  <si>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</si>
  <si>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</si>
  <si>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</si>
  <si>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</si>
  <si>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</si>
  <si>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</si>
  <si>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</si>
  <si>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No.</t>
  </si>
  <si>
    <t>Unidad de Análisis Financiero</t>
  </si>
  <si>
    <t xml:space="preserve">Sexo </t>
  </si>
  <si>
    <t>Analista de Presupuesto</t>
  </si>
  <si>
    <t>Merary Lantigua</t>
  </si>
  <si>
    <t>Preparado por:</t>
  </si>
  <si>
    <t>Aprobado por:</t>
  </si>
  <si>
    <t>Carlos Castellanos</t>
  </si>
  <si>
    <t>Director Administrativo y Financiero</t>
  </si>
  <si>
    <t>Departamento</t>
  </si>
  <si>
    <t>Cargo</t>
  </si>
  <si>
    <t>Revisado Por:</t>
  </si>
  <si>
    <t>Pedro Ramirez</t>
  </si>
  <si>
    <t>Contador</t>
  </si>
  <si>
    <t>Nómina Personal Probatorio Junio 2023</t>
  </si>
  <si>
    <t>EN EL MES DE JUNIO NO TENEMOS PERSONAL CONTRATADO EN PERIODO 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</si>
</sst>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8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b/>
      <sz val="1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17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7" xfId="0" applyNumberFormat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3" fontId="7" fillId="0" borderId="4" xfId="1" applyFont="1" applyFill="1" applyBorder="1" applyAlignment="1">
      <alignment horizontal="right" vertical="center"/>
    </xf>
    <xf numFmtId="4" fontId="7" fillId="0" borderId="4" xfId="1" applyNumberFormat="1" applyFont="1" applyFill="1" applyBorder="1" applyAlignment="1">
      <alignment horizontal="right" vertical="center"/>
    </xf>
    <xf numFmtId="0" fontId="7" fillId="0" borderId="12" xfId="0" applyFont="1" applyBorder="1"/>
    <xf numFmtId="0" fontId="7" fillId="0" borderId="3" xfId="0" applyFont="1" applyBorder="1"/>
    <xf numFmtId="43" fontId="6" fillId="0" borderId="1" xfId="0" applyNumberFormat="1" applyFont="1" applyBorder="1"/>
    <xf numFmtId="0" fontId="6" fillId="0" borderId="2" xfId="0" applyFont="1" applyBorder="1"/>
    <xf numFmtId="43" fontId="6" fillId="0" borderId="2" xfId="0" applyNumberFormat="1" applyFont="1" applyBorder="1"/>
    <xf numFmtId="4" fontId="6" fillId="0" borderId="1" xfId="0" applyNumberFormat="1" applyFont="1" applyBorder="1"/>
    <xf numFmtId="0" fontId="7" fillId="0" borderId="0" xfId="0" applyFont="1"/>
    <xf numFmtId="43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6" fillId="0" borderId="6" xfId="0" applyNumberFormat="1" applyFont="1" applyBorder="1" applyAlignment="1">
      <alignment horizontal="center" vertical="center"/>
    </xf>
    <xf numFmtId="43" fontId="6" fillId="0" borderId="8" xfId="0" applyNumberFormat="1" applyFont="1" applyBorder="1" applyAlignment="1">
      <alignment horizontal="center" vertical="center"/>
    </xf>
    <xf numFmtId="43" fontId="6" fillId="0" borderId="5" xfId="0" applyNumberFormat="1" applyFont="1" applyBorder="1" applyAlignment="1">
      <alignment horizontal="center" vertical="center"/>
    </xf>
    <xf numFmtId="43" fontId="6" fillId="0" borderId="9" xfId="0" applyNumberFormat="1" applyFont="1" applyBorder="1" applyAlignment="1">
      <alignment horizontal="center" vertical="center"/>
    </xf>
    <xf numFmtId="43" fontId="6" fillId="0" borderId="7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R29"/>
  <sheetViews>
    <sheetView showGridLines="0" tabSelected="1" zoomScaleNormal="100" workbookViewId="0">
      <selection activeCell="F20" sqref="F20"/>
    </sheetView>
  </sheetViews>
  <sheetFormatPr baseColWidth="10" defaultColWidth="11.42578125" defaultRowHeight="15.75"/>
  <cols>
    <col min="1" max="1" width="6.85546875" style="2" customWidth="1"/>
    <col min="2" max="2" width="17" style="1" customWidth="1"/>
    <col min="3" max="3" width="18.5703125" style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2.8554687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7.28515625" style="1" bestFit="1" customWidth="1"/>
    <col min="16" max="16" width="54" style="1" customWidth="1"/>
    <col min="17" max="17" width="57.5703125" style="1" bestFit="1" customWidth="1"/>
    <col min="18" max="18" width="13.140625" style="1" bestFit="1" customWidth="1"/>
    <col min="19" max="19" width="11.42578125" style="1"/>
    <col min="20" max="20" width="23.140625" style="1" bestFit="1" customWidth="1"/>
    <col min="21" max="16384" width="11.42578125" style="1"/>
  </cols>
  <sheetData>
    <row r="4" spans="1:18" ht="18.75">
      <c r="A4" s="37" t="s">
        <v>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"/>
      <c r="Q4" s="6"/>
    </row>
    <row r="5" spans="1:18" ht="18.75">
      <c r="A5" s="37" t="s">
        <v>26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6"/>
      <c r="Q5" s="6"/>
      <c r="R5" s="6"/>
    </row>
    <row r="6" spans="1:18" ht="9" customHeight="1">
      <c r="A6" s="10"/>
      <c r="B6" s="11"/>
      <c r="C6" s="11"/>
      <c r="D6" s="11"/>
      <c r="E6" s="12"/>
      <c r="F6" s="11"/>
      <c r="G6" s="11"/>
      <c r="H6" s="11"/>
      <c r="I6" s="11"/>
      <c r="J6" s="12"/>
      <c r="K6" s="12"/>
      <c r="L6" s="13"/>
      <c r="M6" s="13"/>
      <c r="N6" s="12"/>
      <c r="O6" s="12"/>
      <c r="P6" s="5"/>
      <c r="Q6" s="5"/>
      <c r="R6" s="5"/>
    </row>
    <row r="7" spans="1:18" s="45" customFormat="1" ht="56.25">
      <c r="A7" s="31" t="s">
        <v>12</v>
      </c>
      <c r="B7" s="31" t="s">
        <v>21</v>
      </c>
      <c r="C7" s="31" t="s">
        <v>22</v>
      </c>
      <c r="D7" s="31" t="s">
        <v>14</v>
      </c>
      <c r="E7" s="31" t="s">
        <v>11</v>
      </c>
      <c r="F7" s="31" t="s">
        <v>10</v>
      </c>
      <c r="G7" s="31" t="s">
        <v>9</v>
      </c>
      <c r="H7" s="31" t="s">
        <v>8</v>
      </c>
      <c r="I7" s="31" t="s">
        <v>7</v>
      </c>
      <c r="J7" s="31" t="s">
        <v>6</v>
      </c>
      <c r="K7" s="31" t="s">
        <v>5</v>
      </c>
      <c r="L7" s="31" t="s">
        <v>4</v>
      </c>
      <c r="M7" s="31" t="s">
        <v>3</v>
      </c>
      <c r="N7" s="31" t="s">
        <v>2</v>
      </c>
      <c r="O7" s="31" t="s">
        <v>1</v>
      </c>
      <c r="P7" s="44"/>
      <c r="Q7" s="44"/>
    </row>
    <row r="8" spans="1:18" s="4" customFormat="1" ht="19.5" thickBot="1">
      <c r="A8" s="14"/>
      <c r="B8" s="15"/>
      <c r="C8" s="15"/>
      <c r="D8" s="16"/>
      <c r="E8" s="17"/>
      <c r="F8" s="17">
        <f>IF(E8&gt;=[1]Datos!$D$14,([1]Datos!$D$14*[1]Datos!$C$14),IF(E8&lt;=[1]Datos!$D$14,(E8*[1]Datos!$C$14)))</f>
        <v>0</v>
      </c>
      <c r="G8" s="17">
        <f>IF(E8&gt;=[1]Datos!$D$15,([1]Datos!$D$15*[1]Datos!$C$15),IF(E8&lt;=[1]Datos!$D$15,(E8*[1]Datos!$C$15)))</f>
        <v>0</v>
      </c>
      <c r="H8" s="18"/>
      <c r="I8" s="17">
        <f>+E8-(F8+G8+H8)</f>
        <v>0</v>
      </c>
      <c r="J8" s="17"/>
      <c r="K8" s="18"/>
      <c r="L8" s="18"/>
      <c r="M8" s="17">
        <f>+H8+K8+L8</f>
        <v>0</v>
      </c>
      <c r="N8" s="17">
        <f>+F8+G8+J8+K8</f>
        <v>0</v>
      </c>
      <c r="O8" s="17">
        <f>+E8-N8</f>
        <v>0</v>
      </c>
    </row>
    <row r="9" spans="1:18" ht="19.5" thickBot="1">
      <c r="A9" s="35" t="s">
        <v>0</v>
      </c>
      <c r="B9" s="36"/>
      <c r="C9" s="19"/>
      <c r="D9" s="20"/>
      <c r="E9" s="21">
        <f>SUM(E8:E8)</f>
        <v>0</v>
      </c>
      <c r="F9" s="21">
        <f>SUM(F8:F8)</f>
        <v>0</v>
      </c>
      <c r="G9" s="21">
        <f>SUM(G8:G8)</f>
        <v>0</v>
      </c>
      <c r="H9" s="22"/>
      <c r="I9" s="21">
        <f t="shared" ref="I9:O9" si="0">SUM(I8:I8)</f>
        <v>0</v>
      </c>
      <c r="J9" s="23">
        <f t="shared" si="0"/>
        <v>0</v>
      </c>
      <c r="K9" s="24"/>
      <c r="L9" s="21">
        <f t="shared" si="0"/>
        <v>0</v>
      </c>
      <c r="M9" s="23">
        <f t="shared" si="0"/>
        <v>0</v>
      </c>
      <c r="N9" s="21">
        <f t="shared" si="0"/>
        <v>0</v>
      </c>
      <c r="O9" s="21">
        <f t="shared" si="0"/>
        <v>0</v>
      </c>
    </row>
    <row r="10" spans="1:18" ht="18.75">
      <c r="A10" s="9"/>
      <c r="B10" s="9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>
      <c r="A11" s="9"/>
      <c r="B11" s="9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>
      <c r="A12" s="9"/>
      <c r="B12" s="9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>
      <c r="A13" s="9"/>
      <c r="B13" s="9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>
      <c r="A14" s="9"/>
      <c r="B14" s="9"/>
      <c r="C14" s="25"/>
      <c r="D14" s="25"/>
      <c r="E14" s="26"/>
      <c r="F14" s="38" t="s">
        <v>27</v>
      </c>
      <c r="G14" s="39"/>
      <c r="H14" s="39"/>
      <c r="I14" s="39"/>
      <c r="J14" s="39"/>
      <c r="K14" s="39"/>
      <c r="L14" s="40"/>
      <c r="M14" s="26"/>
      <c r="N14" s="26"/>
      <c r="O14" s="26"/>
    </row>
    <row r="15" spans="1:18" ht="18.75">
      <c r="A15" s="9"/>
      <c r="B15" s="9"/>
      <c r="C15" s="25"/>
      <c r="D15" s="25"/>
      <c r="E15" s="26"/>
      <c r="F15" s="41"/>
      <c r="G15" s="42"/>
      <c r="H15" s="42"/>
      <c r="I15" s="42"/>
      <c r="J15" s="42"/>
      <c r="K15" s="42"/>
      <c r="L15" s="43"/>
      <c r="M15" s="26"/>
      <c r="N15" s="26"/>
      <c r="O15" s="26"/>
    </row>
    <row r="16" spans="1:18" ht="18.75">
      <c r="A16" s="9"/>
      <c r="B16" s="9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5" ht="18.75">
      <c r="A17" s="9"/>
      <c r="B17" s="9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5" ht="18.75">
      <c r="A18" s="9"/>
      <c r="B18" s="9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5" ht="18.75">
      <c r="A19" s="10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.75">
      <c r="A20" s="10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2"/>
      <c r="N20" s="32"/>
      <c r="O20" s="32"/>
    </row>
    <row r="21" spans="1:15" s="8" customFormat="1" ht="24">
      <c r="A21" s="29"/>
      <c r="B21" s="32" t="s">
        <v>17</v>
      </c>
      <c r="C21" s="32"/>
      <c r="D21" s="32"/>
      <c r="E21" s="32"/>
      <c r="F21" s="32" t="s">
        <v>23</v>
      </c>
      <c r="G21" s="32"/>
      <c r="H21" s="32"/>
      <c r="I21" s="32"/>
      <c r="J21" s="32"/>
      <c r="K21" s="32"/>
      <c r="L21" s="25"/>
      <c r="M21" s="32" t="s">
        <v>18</v>
      </c>
      <c r="N21" s="32"/>
      <c r="O21" s="32"/>
    </row>
    <row r="22" spans="1:15" s="8" customFormat="1" ht="24">
      <c r="A22" s="2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5"/>
      <c r="M22" s="10"/>
      <c r="N22" s="10"/>
      <c r="O22" s="10"/>
    </row>
    <row r="23" spans="1:15" s="8" customFormat="1" ht="24">
      <c r="A23" s="25"/>
      <c r="B23" s="25"/>
      <c r="C23" s="30"/>
      <c r="D23" s="32"/>
      <c r="E23" s="32"/>
      <c r="F23" s="32"/>
      <c r="G23" s="25"/>
      <c r="H23" s="25"/>
      <c r="I23" s="32"/>
      <c r="J23" s="32"/>
      <c r="K23" s="32"/>
      <c r="L23" s="25"/>
      <c r="M23" s="25"/>
      <c r="N23" s="25"/>
      <c r="O23" s="25"/>
    </row>
    <row r="24" spans="1:15" s="7" customFormat="1" ht="15" customHeight="1">
      <c r="A24" s="25"/>
      <c r="B24" s="33" t="s">
        <v>16</v>
      </c>
      <c r="C24" s="33"/>
      <c r="D24" s="34"/>
      <c r="E24" s="34"/>
      <c r="F24" s="34" t="s">
        <v>24</v>
      </c>
      <c r="G24" s="34"/>
      <c r="H24" s="34"/>
      <c r="I24" s="34"/>
      <c r="J24" s="34"/>
      <c r="K24" s="34"/>
      <c r="L24" s="27"/>
      <c r="M24" s="34" t="s">
        <v>19</v>
      </c>
      <c r="N24" s="34"/>
      <c r="O24" s="34"/>
    </row>
    <row r="25" spans="1:15" s="7" customFormat="1" ht="15" customHeight="1">
      <c r="A25" s="25"/>
      <c r="B25" s="32" t="s">
        <v>15</v>
      </c>
      <c r="C25" s="32"/>
      <c r="D25" s="32"/>
      <c r="E25" s="32"/>
      <c r="F25" s="32" t="s">
        <v>25</v>
      </c>
      <c r="G25" s="32"/>
      <c r="H25" s="32"/>
      <c r="I25" s="32"/>
      <c r="J25" s="32"/>
      <c r="K25" s="32"/>
      <c r="L25" s="25"/>
      <c r="M25" s="32" t="s">
        <v>20</v>
      </c>
      <c r="N25" s="32"/>
      <c r="O25" s="32"/>
    </row>
    <row r="26" spans="1:15" ht="18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5">
      <c r="A27" s="1"/>
    </row>
    <row r="29" spans="1:15">
      <c r="B29" s="3"/>
      <c r="M29" s="3"/>
    </row>
  </sheetData>
  <mergeCells count="19">
    <mergeCell ref="A9:B9"/>
    <mergeCell ref="A4:O4"/>
    <mergeCell ref="A5:O5"/>
    <mergeCell ref="F14:L15"/>
    <mergeCell ref="M20:O20"/>
    <mergeCell ref="M21:O21"/>
    <mergeCell ref="B24:C24"/>
    <mergeCell ref="D24:E24"/>
    <mergeCell ref="B25:C25"/>
    <mergeCell ref="D25:E25"/>
    <mergeCell ref="M24:O24"/>
    <mergeCell ref="M25:O25"/>
    <mergeCell ref="F21:K21"/>
    <mergeCell ref="F24:K24"/>
    <mergeCell ref="F25:K25"/>
    <mergeCell ref="B21:C21"/>
    <mergeCell ref="D21:E21"/>
    <mergeCell ref="D23:F23"/>
    <mergeCell ref="I23:K23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2023-07-11T18:24:26Z</cp:lastPrinted>
  <dcterms:created xsi:type="dcterms:W3CDTF">2021-11-15T17:40:21Z</dcterms:created>
  <dcterms:modified xsi:type="dcterms:W3CDTF">2023-07-11T18:50:06Z</dcterms:modified>
</cp:coreProperties>
</file>