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astillo\Desktop\Actualizar Portal Transparencia\Monicas Julio 2021\"/>
    </mc:Choice>
  </mc:AlternateContent>
  <bookViews>
    <workbookView xWindow="0" yWindow="0" windowWidth="28800" windowHeight="1228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M11" i="1"/>
  <c r="L11" i="1"/>
  <c r="K11" i="1"/>
  <c r="J11" i="1"/>
  <c r="I11" i="1"/>
  <c r="H11" i="1"/>
  <c r="G11" i="1"/>
  <c r="F11" i="1"/>
  <c r="P10" i="1"/>
  <c r="N10" i="1"/>
  <c r="P9" i="1"/>
  <c r="P11" i="1" s="1"/>
  <c r="N9" i="1"/>
</calcChain>
</file>

<file path=xl/sharedStrings.xml><?xml version="1.0" encoding="utf-8"?>
<sst xmlns="http://schemas.openxmlformats.org/spreadsheetml/2006/main" count="18" uniqueCount="18">
  <si>
    <t>Unidad de Analisís Financiero</t>
  </si>
  <si>
    <t>Nómina Fijo ocupando cargo de carrera Julio 2021</t>
  </si>
  <si>
    <t>No.</t>
  </si>
  <si>
    <t>Cargos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</si>
  <si>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</si>
  <si>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</si>
  <si>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</si>
  <si>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</si>
  <si>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</si>
  <si>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</si>
  <si>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</si>
  <si>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</si>
  <si>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 xml:space="preserve">Devolución de Gastos Educativos </t>
  </si>
  <si>
    <t>Total Descuentos</t>
  </si>
  <si>
    <t>Salario a Pagar</t>
  </si>
  <si>
    <t>Encargado</t>
  </si>
  <si>
    <t xml:space="preserve">Web Master 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</si>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</sst>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2"/>
      <color theme="1"/>
      <name val="Calibri Light"/>
      <family val="2"/>
    </font>
    <font>
      <b/>
      <sz val="14"/>
      <color theme="1"/>
      <name val="Calibri Light"/>
      <family val="2"/>
    </font>
    <font>
      <sz val="12"/>
      <color rgb="FF000000"/>
      <name val="Calibri Light"/>
      <family val="2"/>
    </font>
    <font>
      <b/>
      <u/>
      <sz val="12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4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43" fontId="1" fillId="0" borderId="1" xfId="1" applyFont="1" applyFill="1" applyBorder="1" applyAlignment="1">
      <alignment vertical="center"/>
    </xf>
    <xf numFmtId="43" fontId="1" fillId="0" borderId="1" xfId="1" applyFont="1" applyBorder="1" applyAlignment="1">
      <alignment vertical="center"/>
    </xf>
    <xf numFmtId="43" fontId="1" fillId="0" borderId="1" xfId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43" fontId="1" fillId="0" borderId="1" xfId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3" fontId="3" fillId="0" borderId="6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6" fillId="0" borderId="0" xfId="0" applyFont="1"/>
    <xf numFmtId="43" fontId="1" fillId="0" borderId="0" xfId="0" applyNumberFormat="1" applyFont="1"/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9</xdr:col>
      <xdr:colOff>609600</xdr:colOff>
      <xdr:row>3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8B1C0AD-E06E-4475-AEB1-4FCA9171ABB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90500"/>
          <a:ext cx="1447800" cy="4762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57150</xdr:colOff>
      <xdr:row>11</xdr:row>
      <xdr:rowOff>190500</xdr:rowOff>
    </xdr:from>
    <xdr:to>
      <xdr:col>15</xdr:col>
      <xdr:colOff>248862</xdr:colOff>
      <xdr:row>21</xdr:row>
      <xdr:rowOff>57411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48150" y="3086100"/>
          <a:ext cx="8688012" cy="1867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P19"/>
  <sheetViews>
    <sheetView tabSelected="1" workbookViewId="0">
      <selection activeCell="E6" sqref="E6:P6"/>
    </sheetView>
  </sheetViews>
  <sheetFormatPr baseColWidth="10" defaultRowHeight="15.75" x14ac:dyDescent="0.25"/>
  <cols>
    <col min="6" max="6" width="11.75" bestFit="1" customWidth="1"/>
    <col min="11" max="11" width="11.75" bestFit="1" customWidth="1"/>
    <col min="16" max="16" width="11.75" bestFit="1" customWidth="1"/>
  </cols>
  <sheetData>
    <row r="5" spans="4:16" ht="18.75" x14ac:dyDescent="0.25">
      <c r="D5" s="1"/>
      <c r="E5" s="2" t="s">
        <v>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4:16" ht="18.75" x14ac:dyDescent="0.25">
      <c r="D6" s="1"/>
      <c r="E6" s="2" t="s">
        <v>1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8" spans="4:16" ht="63" x14ac:dyDescent="0.25">
      <c r="D8" s="3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3" t="s">
        <v>8</v>
      </c>
      <c r="K8" s="3" t="s">
        <v>9</v>
      </c>
      <c r="L8" s="3" t="s">
        <v>10</v>
      </c>
      <c r="M8" s="3" t="s">
        <v>11</v>
      </c>
      <c r="N8" s="3" t="s">
        <v>12</v>
      </c>
      <c r="O8" s="3" t="s">
        <v>13</v>
      </c>
      <c r="P8" s="3" t="s">
        <v>14</v>
      </c>
    </row>
    <row r="9" spans="4:16" x14ac:dyDescent="0.25">
      <c r="D9" s="4">
        <v>1</v>
      </c>
      <c r="E9" s="5" t="s">
        <v>15</v>
      </c>
      <c r="F9" s="6">
        <v>27500</v>
      </c>
      <c r="G9" s="6"/>
      <c r="H9" s="7"/>
      <c r="I9" s="7"/>
      <c r="J9" s="8"/>
      <c r="K9" s="8">
        <v>6677.69</v>
      </c>
      <c r="L9" s="7"/>
      <c r="M9" s="7"/>
      <c r="N9" s="8">
        <f t="shared" ref="N9:N10" si="0">+I9+L9+M9</f>
        <v>0</v>
      </c>
      <c r="O9" s="7"/>
      <c r="P9" s="8">
        <f>+F9-K9</f>
        <v>20822.310000000001</v>
      </c>
    </row>
    <row r="10" spans="4:16" ht="16.5" thickBot="1" x14ac:dyDescent="0.3">
      <c r="D10" s="9">
        <v>2</v>
      </c>
      <c r="E10" s="5" t="s">
        <v>16</v>
      </c>
      <c r="F10" s="10">
        <v>55000</v>
      </c>
      <c r="G10" s="6"/>
      <c r="H10" s="6"/>
      <c r="I10" s="7"/>
      <c r="J10" s="7"/>
      <c r="K10" s="8">
        <v>12146.06</v>
      </c>
      <c r="L10" s="8"/>
      <c r="M10" s="7"/>
      <c r="N10" s="7">
        <f t="shared" si="0"/>
        <v>0</v>
      </c>
      <c r="O10" s="8"/>
      <c r="P10" s="7">
        <f>+F10-K10</f>
        <v>42853.94</v>
      </c>
    </row>
    <row r="11" spans="4:16" ht="16.5" thickBot="1" x14ac:dyDescent="0.3">
      <c r="D11" s="11" t="s">
        <v>17</v>
      </c>
      <c r="E11" s="12"/>
      <c r="F11" s="13">
        <f t="shared" ref="F11:M11" si="1">SUM(F9:F10)</f>
        <v>82500</v>
      </c>
      <c r="G11" s="13">
        <f t="shared" si="1"/>
        <v>0</v>
      </c>
      <c r="H11" s="13">
        <f t="shared" si="1"/>
        <v>0</v>
      </c>
      <c r="I11" s="13">
        <f t="shared" si="1"/>
        <v>0</v>
      </c>
      <c r="J11" s="13">
        <f t="shared" si="1"/>
        <v>0</v>
      </c>
      <c r="K11" s="13">
        <f t="shared" si="1"/>
        <v>18823.75</v>
      </c>
      <c r="L11" s="13">
        <f t="shared" si="1"/>
        <v>0</v>
      </c>
      <c r="M11" s="13">
        <f t="shared" si="1"/>
        <v>0</v>
      </c>
      <c r="N11" s="13"/>
      <c r="O11" s="13">
        <f>SUM(O9:O10)</f>
        <v>0</v>
      </c>
      <c r="P11" s="13">
        <f>SUM(P9:P10)</f>
        <v>63676.25</v>
      </c>
    </row>
    <row r="12" spans="4:16" x14ac:dyDescent="0.25">
      <c r="D12" s="14"/>
      <c r="E12" s="14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4:16" x14ac:dyDescent="0.25">
      <c r="D13" s="14"/>
      <c r="E13" s="14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5" spans="4:16" x14ac:dyDescent="0.25">
      <c r="D15" s="1"/>
      <c r="E15" s="1"/>
      <c r="F15" s="1"/>
      <c r="G15" s="1"/>
      <c r="H15" s="1"/>
      <c r="I15" s="1"/>
      <c r="J15" s="1"/>
      <c r="K15" s="1"/>
      <c r="L15" s="1"/>
    </row>
    <row r="16" spans="4:16" x14ac:dyDescent="0.25">
      <c r="D16" s="1"/>
      <c r="E16" s="1"/>
      <c r="F16" s="1"/>
      <c r="G16" s="1"/>
      <c r="H16" s="1"/>
      <c r="I16" s="1"/>
      <c r="J16" s="1"/>
      <c r="K16" s="1"/>
      <c r="L16" s="1"/>
    </row>
    <row r="17" spans="4:12" x14ac:dyDescent="0.25">
      <c r="D17" s="16"/>
      <c r="E17" s="1"/>
      <c r="F17" s="1"/>
      <c r="G17" s="16"/>
      <c r="H17" s="1"/>
      <c r="I17" s="1"/>
      <c r="J17" s="1"/>
      <c r="K17" s="16"/>
      <c r="L17" s="1"/>
    </row>
    <row r="18" spans="4:12" x14ac:dyDescent="0.25">
      <c r="D18" s="1"/>
      <c r="E18" s="17"/>
      <c r="F18" s="1"/>
      <c r="G18" s="1"/>
      <c r="H18" s="1"/>
      <c r="I18" s="1"/>
      <c r="J18" s="1"/>
      <c r="K18" s="1"/>
      <c r="L18" s="1"/>
    </row>
    <row r="19" spans="4:12" x14ac:dyDescent="0.25">
      <c r="D19" s="18"/>
      <c r="E19" s="17"/>
      <c r="F19" s="17"/>
      <c r="G19" s="1"/>
      <c r="H19" s="1"/>
      <c r="I19" s="1"/>
      <c r="J19" s="1"/>
      <c r="K19" s="1"/>
    </row>
  </sheetData>
  <mergeCells count="3">
    <mergeCell ref="E5:P5"/>
    <mergeCell ref="E6:P6"/>
    <mergeCell ref="D11:E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Rafael Castillo Tejada</dc:creator>
  <cp:lastModifiedBy>Claudio Rafael Castillo Tejada</cp:lastModifiedBy>
  <dcterms:created xsi:type="dcterms:W3CDTF">2021-10-08T18:41:29Z</dcterms:created>
  <dcterms:modified xsi:type="dcterms:W3CDTF">2021-10-08T18:42:49Z</dcterms:modified>
</cp:coreProperties>
</file>