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stillo\Desktop\Actualizar Portal Transparencia\Nomina Agosto 2021\"/>
    </mc:Choice>
  </mc:AlternateContent>
  <bookViews>
    <workbookView xWindow="0" yWindow="0" windowWidth="28800" windowHeight="122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K12" i="1"/>
  <c r="J12" i="1"/>
  <c r="I12" i="1"/>
  <c r="H12" i="1"/>
  <c r="G12" i="1"/>
  <c r="F12" i="1"/>
  <c r="E12" i="1"/>
  <c r="D12" i="1"/>
  <c r="N11" i="1"/>
  <c r="L11" i="1"/>
  <c r="N10" i="1"/>
  <c r="N9" i="1"/>
  <c r="N12" i="1" s="1"/>
  <c r="L9" i="1"/>
</calcChain>
</file>

<file path=xl/sharedStrings.xml><?xml version="1.0" encoding="utf-8"?>
<sst xmlns="http://schemas.openxmlformats.org/spreadsheetml/2006/main" count="19" uniqueCount="19">
  <si>
    <t>Unidad de Analisís Financiero</t>
  </si>
  <si>
    <t>Nómina Fijo Ocupando Cargo de Carrera Agosto 2021</t>
  </si>
  <si>
    <t>No.</t>
  </si>
  <si>
    <t>Cargos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</si>
  <si>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</si>
  <si>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</si>
  <si>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</si>
  <si>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</si>
  <si>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</si>
  <si>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</si>
  <si>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</si>
  <si>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</si>
  <si>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 xml:space="preserve">Devolución de Gastos Educativos </t>
  </si>
  <si>
    <t>Total Descuentos</t>
  </si>
  <si>
    <t>Salario a Pagar</t>
  </si>
  <si>
    <t>Encargado</t>
  </si>
  <si>
    <t xml:space="preserve">Coorinador </t>
  </si>
  <si>
    <t xml:space="preserve">Web Master 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</si>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</sst>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12"/>
      <color rgb="FF000000"/>
      <name val="Calibri Light"/>
      <family val="2"/>
    </font>
    <font>
      <b/>
      <u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43" fontId="1" fillId="0" borderId="1" xfId="1" applyFont="1" applyFill="1" applyBorder="1" applyAlignment="1">
      <alignment vertical="center"/>
    </xf>
    <xf numFmtId="43" fontId="1" fillId="0" borderId="1" xfId="1" applyFont="1" applyBorder="1" applyAlignment="1">
      <alignment vertical="center"/>
    </xf>
    <xf numFmtId="43" fontId="1" fillId="0" borderId="1" xfId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3" fontId="1" fillId="0" borderId="1" xfId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3" fontId="3" fillId="0" borderId="7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6" fillId="0" borderId="0" xfId="0" applyFont="1"/>
    <xf numFmtId="43" fontId="1" fillId="0" borderId="0" xfId="0" applyNumberFormat="1" applyFont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609600</xdr:colOff>
      <xdr:row>3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B1C0AD-E06E-4475-AEB1-4FCA9171ABB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90500"/>
          <a:ext cx="1447800" cy="476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733425</xdr:colOff>
      <xdr:row>12</xdr:row>
      <xdr:rowOff>161925</xdr:rowOff>
    </xdr:from>
    <xdr:to>
      <xdr:col>13</xdr:col>
      <xdr:colOff>1212</xdr:colOff>
      <xdr:row>22</xdr:row>
      <xdr:rowOff>28836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1625" y="3257550"/>
          <a:ext cx="8688012" cy="1867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20"/>
  <sheetViews>
    <sheetView tabSelected="1" workbookViewId="0">
      <selection activeCell="M30" sqref="M30"/>
    </sheetView>
  </sheetViews>
  <sheetFormatPr baseColWidth="10" defaultRowHeight="15.75" x14ac:dyDescent="0.25"/>
  <cols>
    <col min="4" max="4" width="12.875" bestFit="1" customWidth="1"/>
    <col min="9" max="9" width="11.75" bestFit="1" customWidth="1"/>
    <col min="14" max="14" width="11.75" bestFit="1" customWidth="1"/>
  </cols>
  <sheetData>
    <row r="5" spans="2:14" ht="18.75" x14ac:dyDescent="0.25">
      <c r="B5" s="1"/>
      <c r="C5" s="2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8.75" x14ac:dyDescent="0.25">
      <c r="B6" s="1"/>
      <c r="C6" s="2" t="s"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8" spans="2:14" ht="63" x14ac:dyDescent="0.25"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</row>
    <row r="9" spans="2:14" x14ac:dyDescent="0.25">
      <c r="B9" s="4">
        <v>1</v>
      </c>
      <c r="C9" s="5" t="s">
        <v>15</v>
      </c>
      <c r="D9" s="6">
        <v>27500</v>
      </c>
      <c r="E9" s="6"/>
      <c r="F9" s="7"/>
      <c r="G9" s="7"/>
      <c r="H9" s="8"/>
      <c r="I9" s="8">
        <v>6677.69</v>
      </c>
      <c r="J9" s="7"/>
      <c r="K9" s="7"/>
      <c r="L9" s="8">
        <f t="shared" ref="L9" si="0">+G9+J9+K9</f>
        <v>0</v>
      </c>
      <c r="M9" s="7"/>
      <c r="N9" s="8">
        <f>+D9-I9</f>
        <v>20822.310000000001</v>
      </c>
    </row>
    <row r="10" spans="2:14" x14ac:dyDescent="0.25">
      <c r="B10" s="9">
        <v>2</v>
      </c>
      <c r="C10" s="5" t="s">
        <v>16</v>
      </c>
      <c r="D10" s="6">
        <v>25000</v>
      </c>
      <c r="E10" s="6"/>
      <c r="F10" s="7"/>
      <c r="G10" s="7"/>
      <c r="H10" s="8"/>
      <c r="I10" s="8">
        <v>6250</v>
      </c>
      <c r="J10" s="7"/>
      <c r="K10" s="7"/>
      <c r="L10" s="8"/>
      <c r="M10" s="7"/>
      <c r="N10" s="8">
        <f>+D10-I10</f>
        <v>18750</v>
      </c>
    </row>
    <row r="11" spans="2:14" ht="16.5" thickBot="1" x14ac:dyDescent="0.3">
      <c r="B11" s="10">
        <v>3</v>
      </c>
      <c r="C11" s="5" t="s">
        <v>17</v>
      </c>
      <c r="D11" s="11">
        <v>55000</v>
      </c>
      <c r="E11" s="6"/>
      <c r="F11" s="6"/>
      <c r="G11" s="7"/>
      <c r="H11" s="7"/>
      <c r="I11" s="8">
        <v>12146.06</v>
      </c>
      <c r="J11" s="8"/>
      <c r="K11" s="7"/>
      <c r="L11" s="7">
        <f t="shared" ref="L11" si="1">+G11+J11+K11</f>
        <v>0</v>
      </c>
      <c r="M11" s="8"/>
      <c r="N11" s="7">
        <f>+D11-I11</f>
        <v>42853.94</v>
      </c>
    </row>
    <row r="12" spans="2:14" ht="16.5" thickBot="1" x14ac:dyDescent="0.3">
      <c r="B12" s="12" t="s">
        <v>18</v>
      </c>
      <c r="C12" s="13"/>
      <c r="D12" s="14">
        <f t="shared" ref="D12:K12" si="2">SUM(D9:D11)</f>
        <v>107500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25073.75</v>
      </c>
      <c r="J12" s="14">
        <f t="shared" si="2"/>
        <v>0</v>
      </c>
      <c r="K12" s="14">
        <f t="shared" si="2"/>
        <v>0</v>
      </c>
      <c r="L12" s="14"/>
      <c r="M12" s="14">
        <f>SUM(M9:M11)</f>
        <v>0</v>
      </c>
      <c r="N12" s="14">
        <f>+N9+N10+N11</f>
        <v>82426.25</v>
      </c>
    </row>
    <row r="13" spans="2:14" x14ac:dyDescent="0.25"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4" x14ac:dyDescent="0.25"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6" spans="2:14" x14ac:dyDescent="0.25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17"/>
      <c r="C18" s="1"/>
      <c r="D18" s="1"/>
      <c r="E18" s="17"/>
      <c r="F18" s="1"/>
      <c r="G18" s="1"/>
      <c r="H18" s="1"/>
      <c r="I18" s="17"/>
      <c r="J18" s="1"/>
    </row>
    <row r="19" spans="2:10" x14ac:dyDescent="0.25">
      <c r="B19" s="1"/>
      <c r="C19" s="18"/>
      <c r="D19" s="1"/>
      <c r="E19" s="1"/>
      <c r="F19" s="1"/>
      <c r="G19" s="1"/>
      <c r="H19" s="1"/>
      <c r="I19" s="1"/>
      <c r="J19" s="1"/>
    </row>
    <row r="20" spans="2:10" x14ac:dyDescent="0.25">
      <c r="B20" s="19"/>
      <c r="C20" s="18"/>
      <c r="D20" s="18"/>
      <c r="E20" s="1"/>
      <c r="F20" s="1"/>
      <c r="G20" s="1"/>
      <c r="H20" s="1"/>
      <c r="I20" s="1"/>
    </row>
  </sheetData>
  <mergeCells count="3">
    <mergeCell ref="C5:N5"/>
    <mergeCell ref="C6:N6"/>
    <mergeCell ref="B12:C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Rafael Castillo Tejada</dc:creator>
  <cp:lastModifiedBy>Claudio Rafael Castillo Tejada</cp:lastModifiedBy>
  <dcterms:created xsi:type="dcterms:W3CDTF">2021-10-08T18:46:46Z</dcterms:created>
  <dcterms:modified xsi:type="dcterms:W3CDTF">2021-10-08T18:47:26Z</dcterms:modified>
</cp:coreProperties>
</file>