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8625" yWindow="1185" windowWidth="12480" windowHeight="11385"/>
  </bookViews>
  <sheets>
    <sheet name="Suplenci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N9" i="2" s="1"/>
  <c r="M10" i="2"/>
  <c r="N10" i="2" s="1"/>
  <c r="M11" i="2"/>
  <c r="N11" i="2" s="1"/>
  <c r="N12" i="2" l="1"/>
  <c r="E12" i="2"/>
  <c r="F12" i="2"/>
  <c r="G12" i="2"/>
  <c r="H12" i="2"/>
  <c r="I12" i="2"/>
  <c r="J12" i="2"/>
  <c r="K12" i="2"/>
  <c r="L12" i="2"/>
  <c r="M12" i="2"/>
</calcChain>
</file>

<file path=xl/sharedStrings.xml><?xml version="1.0" encoding="utf-8"?>
<sst xmlns="http://schemas.openxmlformats.org/spreadsheetml/2006/main" count="28" uniqueCount="26">
  <si>
    <t>Enc. Administrativo y Financiero</t>
  </si>
  <si>
    <t>Revisado Por:</t>
  </si>
  <si>
    <t>Aprobado Por:</t>
  </si>
  <si>
    <t>Total RD$</t>
  </si>
  <si>
    <t xml:space="preserve">Web Master </t>
  </si>
  <si>
    <t>Encargado</t>
  </si>
  <si>
    <t>Salario a Pagar</t>
  </si>
  <si>
    <t>Total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</si>
  <si>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</si>
  <si>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</si>
  <si>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</si>
  <si>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</si>
  <si>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</si>
  <si>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</si>
  <si>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</si>
  <si>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</si>
  <si>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</si>
  <si>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</si>
  <si>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Analisís Financiero</t>
  </si>
  <si>
    <t>Ana Yapor de Díaz</t>
  </si>
  <si>
    <t>Sexo</t>
  </si>
  <si>
    <t>M</t>
  </si>
  <si>
    <t xml:space="preserve">Carlos Catellano </t>
  </si>
  <si>
    <t xml:space="preserve">Enc. División de Contabilidad </t>
  </si>
  <si>
    <t xml:space="preserve">Coordinador </t>
  </si>
  <si>
    <t>Nómina Interinato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</si>
</sst>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u/>
      <sz val="11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Border="1" applyAlignment="1" applyProtection="1">
      <alignment horizontal="right" vertical="center"/>
    </xf>
    <xf numFmtId="43" fontId="4" fillId="0" borderId="1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447800" cy="476250"/>
    <xdr:pic>
      <xdr:nvPicPr>
        <xdr:cNvPr id="2" name="Imagen 2">
          <a:extLst>
            <a:ext uri="{FF2B5EF4-FFF2-40B4-BE49-F238E27FC236}">
              <a16:creationId xmlns:a16="http://schemas.microsoft.com/office/drawing/2014/main" id="{CF72F974-ADDE-4848-8B11-4B756259E2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90500"/>
          <a:ext cx="1447800" cy="476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showGridLines="0" tabSelected="1" zoomScaleNormal="100" workbookViewId="0">
      <selection activeCell="I22" sqref="I22"/>
    </sheetView>
  </sheetViews>
  <sheetFormatPr defaultColWidth="20.28515625" defaultRowHeight="15" x14ac:dyDescent="0.25"/>
  <cols>
    <col min="1" max="1" width="31.7109375" customWidth="1"/>
    <col min="2" max="2" width="6.7109375" customWidth="1"/>
    <col min="3" max="4" width="17.140625" customWidth="1"/>
    <col min="5" max="5" width="16" customWidth="1"/>
    <col min="6" max="6" width="14" bestFit="1" customWidth="1"/>
    <col min="7" max="7" width="13.85546875" customWidth="1"/>
    <col min="8" max="8" width="16.28515625" customWidth="1"/>
    <col min="9" max="9" width="21.85546875" customWidth="1"/>
    <col min="10" max="10" width="31.5703125" bestFit="1" customWidth="1"/>
    <col min="11" max="11" width="22.5703125" bestFit="1" customWidth="1"/>
    <col min="12" max="12" width="13.140625" customWidth="1"/>
    <col min="13" max="13" width="16.85546875" bestFit="1" customWidth="1"/>
    <col min="14" max="14" width="17.5703125" customWidth="1"/>
  </cols>
  <sheetData>
    <row r="3" spans="1:17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1" customFormat="1" ht="15.75" x14ac:dyDescent="0.25">
      <c r="A5" s="12"/>
      <c r="B5" s="12"/>
      <c r="C5" s="13" t="s">
        <v>18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"/>
      <c r="P5" s="3"/>
    </row>
    <row r="6" spans="1:17" s="1" customFormat="1" ht="15.75" x14ac:dyDescent="0.25">
      <c r="A6" s="12"/>
      <c r="B6" s="12"/>
      <c r="C6" s="13" t="s">
        <v>25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  <c r="P6" s="3"/>
      <c r="Q6" s="3"/>
    </row>
    <row r="7" spans="1:17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 s="10" customFormat="1" ht="30" customHeight="1" x14ac:dyDescent="0.25">
      <c r="A8" s="14"/>
      <c r="B8" s="15" t="s">
        <v>17</v>
      </c>
      <c r="C8" s="16" t="s">
        <v>16</v>
      </c>
      <c r="D8" s="16" t="s">
        <v>20</v>
      </c>
      <c r="E8" s="17" t="s">
        <v>15</v>
      </c>
      <c r="F8" s="15" t="s">
        <v>14</v>
      </c>
      <c r="G8" s="15" t="s">
        <v>13</v>
      </c>
      <c r="H8" s="15" t="s">
        <v>12</v>
      </c>
      <c r="I8" s="15" t="s">
        <v>11</v>
      </c>
      <c r="J8" s="15" t="s">
        <v>10</v>
      </c>
      <c r="K8" s="15" t="s">
        <v>9</v>
      </c>
      <c r="L8" s="15" t="s">
        <v>8</v>
      </c>
      <c r="M8" s="15" t="s">
        <v>7</v>
      </c>
      <c r="N8" s="16" t="s">
        <v>6</v>
      </c>
    </row>
    <row r="9" spans="1:17" s="4" customFormat="1" ht="15.75" x14ac:dyDescent="0.25">
      <c r="A9" s="18"/>
      <c r="B9" s="9">
        <v>1</v>
      </c>
      <c r="C9" s="19" t="s">
        <v>5</v>
      </c>
      <c r="D9" s="20" t="s">
        <v>21</v>
      </c>
      <c r="E9" s="5">
        <v>27500</v>
      </c>
      <c r="F9" s="8">
        <v>789.25</v>
      </c>
      <c r="G9" s="7">
        <v>763.8</v>
      </c>
      <c r="H9" s="6"/>
      <c r="I9" s="6"/>
      <c r="J9" s="6">
        <v>6486.73</v>
      </c>
      <c r="K9" s="6"/>
      <c r="L9" s="6"/>
      <c r="M9" s="6">
        <f>+F9+G9+J9</f>
        <v>8039.78</v>
      </c>
      <c r="N9" s="5">
        <f>+E9-M9</f>
        <v>19460.22</v>
      </c>
    </row>
    <row r="10" spans="1:17" s="4" customFormat="1" ht="15.75" x14ac:dyDescent="0.25">
      <c r="A10" s="18"/>
      <c r="B10" s="20">
        <v>2</v>
      </c>
      <c r="C10" s="19" t="s">
        <v>24</v>
      </c>
      <c r="D10" s="20" t="s">
        <v>21</v>
      </c>
      <c r="E10" s="5">
        <v>25000</v>
      </c>
      <c r="F10" s="5">
        <v>717.5</v>
      </c>
      <c r="G10" s="5">
        <v>760</v>
      </c>
      <c r="H10" s="5"/>
      <c r="I10" s="5"/>
      <c r="J10" s="5">
        <v>5880.63</v>
      </c>
      <c r="K10" s="5"/>
      <c r="L10" s="5"/>
      <c r="M10" s="5">
        <f>+F10+G10+J10</f>
        <v>7358.13</v>
      </c>
      <c r="N10" s="5">
        <f>+E10-M10</f>
        <v>17641.87</v>
      </c>
    </row>
    <row r="11" spans="1:17" s="4" customFormat="1" ht="15.75" x14ac:dyDescent="0.25">
      <c r="A11" s="18"/>
      <c r="B11" s="20">
        <v>3</v>
      </c>
      <c r="C11" s="19" t="s">
        <v>4</v>
      </c>
      <c r="D11" s="20" t="s">
        <v>21</v>
      </c>
      <c r="E11" s="5">
        <v>55000</v>
      </c>
      <c r="F11" s="5">
        <v>1578.5</v>
      </c>
      <c r="G11" s="5">
        <v>1672</v>
      </c>
      <c r="H11" s="5"/>
      <c r="I11" s="5"/>
      <c r="J11" s="5">
        <v>12146.06</v>
      </c>
      <c r="K11" s="5"/>
      <c r="L11" s="5"/>
      <c r="M11" s="5">
        <f>+F11+G11+J11</f>
        <v>15396.56</v>
      </c>
      <c r="N11" s="5">
        <f>+E11-M11</f>
        <v>39603.440000000002</v>
      </c>
    </row>
    <row r="12" spans="1:17" s="4" customFormat="1" ht="15.75" x14ac:dyDescent="0.25">
      <c r="A12" s="18"/>
      <c r="B12" s="21" t="s">
        <v>3</v>
      </c>
      <c r="C12" s="22"/>
      <c r="D12" s="23"/>
      <c r="E12" s="24">
        <f t="shared" ref="E12:L12" si="0">SUM(E9:E11)</f>
        <v>107500</v>
      </c>
      <c r="F12" s="24">
        <f t="shared" si="0"/>
        <v>3085.25</v>
      </c>
      <c r="G12" s="24">
        <f t="shared" si="0"/>
        <v>3195.8</v>
      </c>
      <c r="H12" s="24">
        <f t="shared" si="0"/>
        <v>0</v>
      </c>
      <c r="I12" s="24">
        <f t="shared" si="0"/>
        <v>0</v>
      </c>
      <c r="J12" s="24">
        <f t="shared" si="0"/>
        <v>24513.42</v>
      </c>
      <c r="K12" s="24">
        <f t="shared" si="0"/>
        <v>0</v>
      </c>
      <c r="L12" s="24">
        <f t="shared" si="0"/>
        <v>0</v>
      </c>
      <c r="M12" s="24">
        <f>SUM(M9:M11)</f>
        <v>30794.47</v>
      </c>
      <c r="N12" s="24">
        <f>+N9+N10+N11</f>
        <v>76705.53</v>
      </c>
    </row>
    <row r="13" spans="1:17" s="4" customFormat="1" ht="15.75" x14ac:dyDescent="0.25">
      <c r="A13" s="18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7" s="4" customFormat="1" ht="15.75" x14ac:dyDescent="0.25">
      <c r="A14" s="18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7" x14ac:dyDescent="0.25">
      <c r="A16" s="11"/>
      <c r="B16" s="12" t="s">
        <v>2</v>
      </c>
      <c r="C16" s="12"/>
      <c r="D16" s="12"/>
      <c r="E16" s="12"/>
      <c r="F16" s="12"/>
      <c r="G16" s="12"/>
      <c r="H16" s="12"/>
      <c r="I16" s="12"/>
      <c r="J16" s="12" t="s">
        <v>1</v>
      </c>
      <c r="K16" s="12"/>
      <c r="L16" s="11"/>
      <c r="M16" s="11"/>
      <c r="N16" s="11"/>
    </row>
    <row r="17" spans="1:14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1"/>
      <c r="M17" s="11"/>
      <c r="N17" s="11"/>
    </row>
    <row r="18" spans="1:14" x14ac:dyDescent="0.25">
      <c r="A18" s="11"/>
      <c r="B18" s="27" t="s">
        <v>19</v>
      </c>
      <c r="C18" s="12"/>
      <c r="D18" s="11"/>
      <c r="E18" s="11"/>
      <c r="F18" s="27"/>
      <c r="G18" s="12"/>
      <c r="H18" s="12"/>
      <c r="I18" s="12"/>
      <c r="J18" s="27" t="s">
        <v>22</v>
      </c>
      <c r="K18" s="12"/>
      <c r="L18" s="11"/>
      <c r="M18" s="11"/>
      <c r="N18" s="11"/>
    </row>
    <row r="19" spans="1:14" x14ac:dyDescent="0.25">
      <c r="A19" s="11"/>
      <c r="B19" s="12" t="s">
        <v>0</v>
      </c>
      <c r="C19" s="12"/>
      <c r="D19" s="11"/>
      <c r="E19" s="12"/>
      <c r="F19" s="12"/>
      <c r="G19" s="12"/>
      <c r="H19" s="12"/>
      <c r="I19" s="12"/>
      <c r="J19" s="12" t="s">
        <v>23</v>
      </c>
      <c r="K19" s="12"/>
      <c r="L19" s="11"/>
      <c r="M19" s="11"/>
      <c r="N19" s="11"/>
    </row>
    <row r="20" spans="1:14" ht="15.75" x14ac:dyDescent="0.25">
      <c r="B20" s="3"/>
      <c r="C20" s="2"/>
      <c r="D20" s="2"/>
      <c r="E20" s="2"/>
      <c r="F20" s="1"/>
      <c r="G20" s="1"/>
      <c r="H20" s="1"/>
      <c r="I20" s="1"/>
      <c r="J20" s="1"/>
    </row>
  </sheetData>
  <mergeCells count="3">
    <mergeCell ref="B12:C12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2022-01-05T14:16:15Z</cp:lastPrinted>
  <dcterms:created xsi:type="dcterms:W3CDTF">2021-11-15T17:42:40Z</dcterms:created>
  <dcterms:modified xsi:type="dcterms:W3CDTF">2022-02-09T12:10:57Z</dcterms:modified>
</cp:coreProperties>
</file>