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28680" yWindow="15" windowWidth="29040" windowHeight="15840" tabRatio="872"/>
  </bookViews>
  <sheets>
    <sheet name="Caracter eventual" sheetId="23" r:id="rId1"/>
    <sheet name="Datos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3" l="1"/>
  <c r="P10" i="23"/>
  <c r="P9" i="23"/>
  <c r="P11" i="23" l="1"/>
  <c r="E11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<sst xmlns="http://schemas.openxmlformats.org/spreadsheetml/2006/main" count="74" uniqueCount="57">
  <si>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</si>
  <si>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</si>
  <si>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</si>
  <si>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</si>
  <si>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</si>
  <si>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</si>
  <si>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</si>
  <si>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</si>
  <si>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</si>
  <si>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</si>
  <si>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</si>
  <si>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</si>
  <si>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</si>
  <si>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</si>
  <si>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</si>
  <si>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</si>
  <si>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</si>
  <si>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</si>
  <si>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</si>
  <si>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</si>
  <si>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</si>
  <si>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</si>
  <si>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</si>
  <si>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</si>
  <si>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</si>
  <si>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</si>
  <si>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</si>
  <si>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</si>
  <si>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</si>
  <si>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</si>
  <si>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</si>
  <si>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</si>
  <si>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</si>
  <si>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</si>
  <si>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</si>
  <si>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</si>
  <si>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</si>
  <si>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</si>
  <si>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</si>
  <si>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</si>
  <si>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</si>
  <si>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</si>
  <si>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</si>
  <si>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</si>
  <si>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</si>
  <si>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 xml:space="preserve">Directora General </t>
  </si>
  <si>
    <t xml:space="preserve">Inicio   Contrato </t>
  </si>
  <si>
    <t>Término  Contrato</t>
  </si>
  <si>
    <t>N/A</t>
  </si>
  <si>
    <t>Cargo</t>
  </si>
  <si>
    <t>Asesor Externo</t>
  </si>
  <si>
    <t>Maria E. Holguín López</t>
  </si>
  <si>
    <t>Enc. Administrativo y Financiero</t>
  </si>
  <si>
    <t>Revisado Por:</t>
  </si>
  <si>
    <t>Aprobado Por:</t>
  </si>
  <si>
    <t>Ana Yapor de Díaz</t>
  </si>
  <si>
    <t>Nómina de Caracter Eventual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</si>
</sst>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0" fontId="8" fillId="0" borderId="18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4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43" fontId="7" fillId="0" borderId="7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14" fontId="8" fillId="0" borderId="1" xfId="1" applyNumberFormat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9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9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17" fontId="2" fillId="5" borderId="1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400050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44780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25"/>
  <sheetViews>
    <sheetView showGridLines="0" tabSelected="1" view="pageLayout" zoomScaleNormal="100" workbookViewId="0">
      <selection activeCell="C6" sqref="C6:P6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21.7109375" customWidth="1"/>
    <col min="4" max="4" width="7.42578125" hidden="1" customWidth="1"/>
    <col min="5" max="5" width="16.85546875" customWidth="1"/>
    <col min="6" max="6" width="16.140625" customWidth="1"/>
    <col min="7" max="7" width="15.7109375" customWidth="1"/>
    <col min="8" max="8" width="7.85546875" customWidth="1"/>
    <col min="9" max="9" width="7.28515625" customWidth="1"/>
    <col min="10" max="10" width="5" hidden="1" customWidth="1"/>
    <col min="11" max="11" width="13.140625" hidden="1" customWidth="1"/>
    <col min="12" max="12" width="13.7109375" customWidth="1"/>
    <col min="13" max="13" width="0.28515625" hidden="1" customWidth="1"/>
    <col min="14" max="14" width="13.85546875" customWidth="1"/>
    <col min="15" max="15" width="17.42578125" customWidth="1"/>
    <col min="16" max="16" width="17.85546875" customWidth="1"/>
  </cols>
  <sheetData>
    <row r="5" spans="2:20" s="15" customFormat="1" ht="18.75" x14ac:dyDescent="0.25">
      <c r="C5" s="69" t="s">
        <v>41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1"/>
      <c r="R5" s="51"/>
      <c r="S5" s="51"/>
    </row>
    <row r="6" spans="2:20" s="15" customFormat="1" ht="18.75" x14ac:dyDescent="0.25">
      <c r="C6" s="69" t="s">
        <v>56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51"/>
      <c r="R6" s="51"/>
      <c r="S6" s="51"/>
      <c r="T6" s="51"/>
    </row>
    <row r="7" spans="2:20" ht="15.75" x14ac:dyDescent="0.2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20" s="46" customFormat="1" ht="30" customHeight="1" x14ac:dyDescent="0.25">
      <c r="B8" s="9" t="s">
        <v>4</v>
      </c>
      <c r="C8" s="9" t="s">
        <v>49</v>
      </c>
      <c r="D8" s="9"/>
      <c r="E8" s="9" t="s">
        <v>3</v>
      </c>
      <c r="F8" s="9" t="s">
        <v>46</v>
      </c>
      <c r="G8" s="9" t="s">
        <v>47</v>
      </c>
      <c r="H8" s="9" t="s">
        <v>2</v>
      </c>
      <c r="I8" s="9" t="s">
        <v>1</v>
      </c>
      <c r="J8" s="9" t="s">
        <v>43</v>
      </c>
      <c r="K8" s="9" t="s">
        <v>31</v>
      </c>
      <c r="L8" s="9" t="s">
        <v>0</v>
      </c>
      <c r="M8" s="9" t="s">
        <v>38</v>
      </c>
      <c r="N8" s="9" t="s">
        <v>39</v>
      </c>
      <c r="O8" s="9" t="s">
        <v>40</v>
      </c>
      <c r="P8" s="9" t="s">
        <v>42</v>
      </c>
    </row>
    <row r="9" spans="2:20" s="52" customFormat="1" ht="15.75" x14ac:dyDescent="0.25">
      <c r="B9" s="47">
        <v>1</v>
      </c>
      <c r="C9" s="70" t="s">
        <v>50</v>
      </c>
      <c r="D9" s="70"/>
      <c r="E9" s="18">
        <v>150000</v>
      </c>
      <c r="F9" s="62">
        <v>44256</v>
      </c>
      <c r="G9" s="62">
        <v>44621</v>
      </c>
      <c r="H9" s="54" t="s">
        <v>48</v>
      </c>
      <c r="I9" s="54" t="s">
        <v>48</v>
      </c>
      <c r="J9" s="54" t="s">
        <v>48</v>
      </c>
      <c r="K9" s="54" t="s">
        <v>48</v>
      </c>
      <c r="L9" s="54">
        <v>26082.87</v>
      </c>
      <c r="M9" s="54" t="s">
        <v>48</v>
      </c>
      <c r="N9" s="54" t="s">
        <v>48</v>
      </c>
      <c r="O9" s="54" t="s">
        <v>48</v>
      </c>
      <c r="P9" s="31">
        <f>+E9-L9</f>
        <v>123917.13</v>
      </c>
      <c r="Q9" s="50"/>
    </row>
    <row r="10" spans="2:20" s="52" customFormat="1" ht="16.5" thickBot="1" x14ac:dyDescent="0.3">
      <c r="B10" s="49">
        <v>2</v>
      </c>
      <c r="C10" s="60" t="s">
        <v>50</v>
      </c>
      <c r="D10" s="60"/>
      <c r="E10" s="61">
        <v>170000</v>
      </c>
      <c r="F10" s="63">
        <v>44201</v>
      </c>
      <c r="G10" s="63">
        <v>44566</v>
      </c>
      <c r="H10" s="54" t="s">
        <v>48</v>
      </c>
      <c r="I10" s="54" t="s">
        <v>48</v>
      </c>
      <c r="J10" s="54" t="s">
        <v>48</v>
      </c>
      <c r="K10" s="54" t="s">
        <v>48</v>
      </c>
      <c r="L10" s="54">
        <v>31082.87</v>
      </c>
      <c r="M10" s="54" t="s">
        <v>48</v>
      </c>
      <c r="N10" s="54" t="s">
        <v>48</v>
      </c>
      <c r="O10" s="54" t="s">
        <v>48</v>
      </c>
      <c r="P10" s="53">
        <f>+E10-L10</f>
        <v>138917.13</v>
      </c>
      <c r="Q10" s="50"/>
    </row>
    <row r="11" spans="2:20" s="52" customFormat="1" ht="16.5" thickBot="1" x14ac:dyDescent="0.3">
      <c r="B11" s="66" t="s">
        <v>36</v>
      </c>
      <c r="C11" s="67"/>
      <c r="D11" s="68"/>
      <c r="E11" s="58">
        <f>SUM(E9:E10)</f>
        <v>320000</v>
      </c>
      <c r="F11" s="58"/>
      <c r="G11" s="58"/>
      <c r="H11" s="58"/>
      <c r="I11" s="58"/>
      <c r="J11" s="58"/>
      <c r="K11" s="58"/>
      <c r="L11" s="58">
        <f>SUM(L9:L10)</f>
        <v>57165.74</v>
      </c>
      <c r="M11" s="58"/>
      <c r="N11" s="58"/>
      <c r="O11" s="58"/>
      <c r="P11" s="59">
        <f>SUM(P9:P10)</f>
        <v>262834.26</v>
      </c>
    </row>
    <row r="12" spans="2:20" ht="15.75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2:20" ht="15.75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2:20" ht="15.75" x14ac:dyDescent="0.25">
      <c r="B14" s="15" t="s">
        <v>54</v>
      </c>
      <c r="C14" s="15"/>
      <c r="D14" s="15"/>
      <c r="E14" s="15"/>
      <c r="F14" s="15"/>
      <c r="G14" s="15"/>
      <c r="H14" s="15"/>
      <c r="I14" s="15"/>
      <c r="J14" s="65"/>
      <c r="K14" s="65"/>
      <c r="L14" s="65"/>
      <c r="M14" s="65"/>
      <c r="N14" s="15" t="s">
        <v>53</v>
      </c>
      <c r="O14" s="15"/>
      <c r="P14" s="65"/>
    </row>
    <row r="15" spans="2:20" ht="15.75" x14ac:dyDescent="0.25">
      <c r="B15" s="15"/>
      <c r="C15" s="15"/>
      <c r="D15" s="15"/>
      <c r="E15" s="15"/>
      <c r="F15" s="15"/>
      <c r="G15" s="15"/>
      <c r="H15" s="15"/>
      <c r="I15" s="15"/>
      <c r="J15" s="65"/>
      <c r="K15" s="65"/>
      <c r="L15" s="65"/>
      <c r="M15" s="65"/>
      <c r="N15" s="15"/>
      <c r="O15" s="15"/>
      <c r="P15" s="65"/>
    </row>
    <row r="16" spans="2:20" ht="15.75" x14ac:dyDescent="0.25">
      <c r="B16" s="64" t="s">
        <v>51</v>
      </c>
      <c r="C16" s="15"/>
      <c r="D16" s="15"/>
      <c r="E16" s="64"/>
      <c r="F16" s="15"/>
      <c r="G16" s="15"/>
      <c r="H16" s="15"/>
      <c r="I16" s="64"/>
      <c r="N16" s="64" t="s">
        <v>55</v>
      </c>
      <c r="O16" s="15"/>
    </row>
    <row r="17" spans="2:15" ht="15.75" x14ac:dyDescent="0.25">
      <c r="B17" s="15" t="s">
        <v>45</v>
      </c>
      <c r="C17" s="55"/>
      <c r="D17" s="15"/>
      <c r="E17" s="15"/>
      <c r="F17" s="15"/>
      <c r="G17" s="15"/>
      <c r="H17" s="15"/>
      <c r="I17" s="15"/>
      <c r="N17" s="15" t="s">
        <v>52</v>
      </c>
      <c r="O17" s="15"/>
    </row>
    <row r="18" spans="2:15" ht="15.75" x14ac:dyDescent="0.25">
      <c r="C18" s="56"/>
      <c r="D18" s="55"/>
      <c r="E18" s="55"/>
      <c r="F18" s="15"/>
      <c r="G18" s="15"/>
      <c r="H18" s="15"/>
      <c r="I18" s="15"/>
      <c r="J18" s="15"/>
    </row>
    <row r="25" spans="2:15" x14ac:dyDescent="0.25">
      <c r="J25" s="57" t="s">
        <v>44</v>
      </c>
    </row>
  </sheetData>
  <mergeCells count="4">
    <mergeCell ref="B11:D11"/>
    <mergeCell ref="C5:P5"/>
    <mergeCell ref="C6:P6"/>
    <mergeCell ref="C9:D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3" t="s">
        <v>30</v>
      </c>
      <c r="R3" s="74"/>
    </row>
    <row r="4" spans="2:18" ht="15.75" x14ac:dyDescent="0.25">
      <c r="B4" s="71" t="s">
        <v>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3" t="s">
        <v>22</v>
      </c>
      <c r="G5" s="84"/>
      <c r="H5" s="17"/>
      <c r="I5" s="80" t="s">
        <v>25</v>
      </c>
      <c r="J5" s="80"/>
      <c r="K5" s="80"/>
      <c r="L5" s="89"/>
      <c r="M5" s="89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1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88" t="s">
        <v>17</v>
      </c>
      <c r="M6" s="88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2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85" t="str">
        <f>+H7</f>
        <v>Exento</v>
      </c>
      <c r="M7" s="85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2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86" t="s">
        <v>27</v>
      </c>
      <c r="M8" s="86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2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86" t="s">
        <v>29</v>
      </c>
      <c r="M9" s="86"/>
      <c r="N9" s="16"/>
      <c r="O9" s="15"/>
      <c r="P9" s="15"/>
      <c r="Q9" s="78" t="s">
        <v>34</v>
      </c>
      <c r="R9" s="79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2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86" t="s">
        <v>28</v>
      </c>
      <c r="M10" s="86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87">
        <f>+I8+J8</f>
        <v>6647.9256666666661</v>
      </c>
      <c r="M11" s="87"/>
      <c r="N11" s="16"/>
      <c r="O11" s="16"/>
      <c r="P11" s="16"/>
      <c r="Q11" s="16"/>
      <c r="R11" s="16"/>
    </row>
    <row r="12" spans="2:18" ht="15.75" x14ac:dyDescent="0.25">
      <c r="B12" s="75" t="s">
        <v>33</v>
      </c>
      <c r="C12" s="76"/>
      <c r="D12" s="7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Leslie M Coste Pérez</cp:lastModifiedBy>
  <cp:lastPrinted>2021-08-31T17:33:05Z</cp:lastPrinted>
  <dcterms:created xsi:type="dcterms:W3CDTF">2018-01-18T15:07:10Z</dcterms:created>
  <dcterms:modified xsi:type="dcterms:W3CDTF">2021-12-13T21:14:13Z</dcterms:modified>
</cp:coreProperties>
</file>