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0-OCTUBRE\"/>
    </mc:Choice>
  </mc:AlternateContent>
  <xr:revisionPtr revIDLastSave="0" documentId="13_ncr:1_{82187A68-9246-4F31-9B61-9158FC6DBE5E}" xr6:coauthVersionLast="47" xr6:coauthVersionMax="47" xr10:uidLastSave="{00000000-0000-0000-0000-000000000000}"/>
  <bookViews>
    <workbookView xWindow="28680" yWindow="-225" windowWidth="29040" windowHeight="15840" xr2:uid="{648C135B-A853-4585-B311-F249305CE4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  <c r="G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<sst xmlns="http://schemas.openxmlformats.org/spreadsheetml/2006/main" count="206" uniqueCount="75">
  <si>
    <t>INVENTARIO EN ALMACEN DE MATERIALES DE LIMPIEZA</t>
  </si>
  <si>
    <t xml:space="preserve"> AL 31-OCTUBRE-2023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</si>
  <si>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</si>
  <si>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</si>
  <si>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</si>
  <si>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</si>
  <si>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</si>
  <si>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</si>
  <si>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</si>
  <si>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</si>
  <si>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01/10/2023 31/10/2023</t>
  </si>
  <si>
    <t>01/10/2023   -    31/10/2023</t>
  </si>
  <si>
    <t>GALON</t>
  </si>
  <si>
    <t>ALCOHOL ISOPROPILICO AL 70%</t>
  </si>
  <si>
    <t>UNIDAD</t>
  </si>
  <si>
    <t>ATOMIZADOR PASTICO 200 ml</t>
  </si>
  <si>
    <t>ATOMIZADOR PLASTICO 16 Oz</t>
  </si>
  <si>
    <t>BIO INSECTICIDA 2000 SPRAY</t>
  </si>
  <si>
    <t>BRILLO VERDE DE FREGAR</t>
  </si>
  <si>
    <t>CLORO</t>
  </si>
  <si>
    <t>CUBO C/EXPRIMIDOR</t>
  </si>
  <si>
    <t>PAQUETE</t>
  </si>
  <si>
    <t>CUCHARAS PLASTICAS 25/1</t>
  </si>
  <si>
    <t>CUCHILLOS PLASTICOS 25/1*</t>
  </si>
  <si>
    <t>DESGRASANTE DE COCINA 23OZ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</si>
  <si>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</si>
  <si>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</si>
  <si>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</si>
  <si>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</si>
  <si>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</si>
  <si>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</si>
  <si>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</si>
  <si>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</si>
  <si>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</si>
  <si>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</si>
  <si>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</si>
  <si>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</si>
  <si>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</si>
  <si>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</si>
  <si>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</si>
  <si>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</si>
  <si>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</si>
  <si>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</si>
  <si>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</si>
  <si>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</si>
  <si>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</si>
  <si>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</si>
  <si>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</si>
  <si>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</si>
  <si>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</si>
  <si>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</si>
  <si>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</si>
  <si>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PAPEL TOALLA DE MANO / 06 UNIDADES</t>
  </si>
  <si>
    <t>PIEDRA DE OLOR P/ BAÑOS</t>
  </si>
  <si>
    <t>PLATOS DESECHABLES #6 25/1</t>
  </si>
  <si>
    <t>PLATOS DESECHABLES #9 25/1</t>
  </si>
  <si>
    <t>RECOGEDOR DE BASURA</t>
  </si>
  <si>
    <t>REMOVEDOR DE MANCHAS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</si>
  <si>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</si>
  <si>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</si>
  <si>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</si>
  <si>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</si>
  <si>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</si>
  <si>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#4 ONZA 50/1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</si>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</sst>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indexed="8"/>
      <name val="Calibri"/>
      <family val="2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vertical="center"/>
    </xf>
    <xf numFmtId="43" fontId="4" fillId="3" borderId="4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vertical="center"/>
    </xf>
    <xf numFmtId="43" fontId="4" fillId="3" borderId="0" xfId="1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0" xfId="3" applyFont="1"/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4" fillId="0" borderId="0" xfId="1" applyFont="1" applyBorder="1" applyAlignment="1">
      <alignment vertical="center" wrapText="1"/>
    </xf>
    <xf numFmtId="43" fontId="9" fillId="0" borderId="0" xfId="4" applyFont="1" applyAlignment="1">
      <alignment horizontal="left"/>
    </xf>
    <xf numFmtId="43" fontId="4" fillId="0" borderId="0" xfId="1" applyFont="1" applyAlignment="1">
      <alignment vertical="center" wrapText="1"/>
    </xf>
    <xf numFmtId="0" fontId="4" fillId="0" borderId="0" xfId="3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9" fillId="0" borderId="0" xfId="4" applyFont="1" applyAlignment="1">
      <alignment horizontal="center"/>
    </xf>
    <xf numFmtId="43" fontId="4" fillId="0" borderId="0" xfId="1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Millares" xfId="1" builtinId="3"/>
    <cellStyle name="Millares 2" xfId="4" xr:uid="{F8DCCC0C-858C-436F-8180-F2AD5F8CEF2C}"/>
    <cellStyle name="Moneda" xfId="2" builtinId="4"/>
    <cellStyle name="Normal" xfId="0" builtinId="0"/>
    <cellStyle name="Normal 2" xfId="3" xr:uid="{1D126104-827F-4B19-BAC6-8339F4A8B6A0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171450</xdr:rowOff>
    </xdr:from>
    <xdr:to>
      <xdr:col>2</xdr:col>
      <xdr:colOff>1293756</xdr:colOff>
      <xdr:row>6</xdr:row>
      <xdr:rowOff>121416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C65567-91D8-421C-8129-EB737FAFF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771525" y="17145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90599F-7FFD-4B36-A810-4E2CC0FD3D57}" name="Tabla33" displayName="Tabla33" ref="G8:I55" totalsRowShown="0" headerRowDxfId="7" dataDxfId="5" totalsRowDxfId="3" headerRowBorderDxfId="6" tableBorderDxfId="4">
  <tableColumns count="3">
    <tableColumn id="2" xr3:uid="{85F2E329-D949-4F77-ACEF-57C835205F63}" name="EXISTENCIA" dataDxfId="2" dataCellStyle="Millares"/>
    <tableColumn id="1" xr3:uid="{32818A28-3633-427D-A0B9-D40865EB0A07}" name="PRECIO" dataDxfId="1"/>
    <tableColumn id="3" xr3:uid="{A0E58151-1A61-44D2-99A9-72B6D1ABE958}" name="TOTAL VALORES RD$" dataDxfId="0">
      <calculatedColumnFormula>G9*H9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4244-00BE-461D-9A98-DB36955FBAE0}">
  <dimension ref="B1:N62"/>
  <sheetViews>
    <sheetView showGridLines="0" tabSelected="1" topLeftCell="A3" workbookViewId="0">
      <selection activeCell="K7" sqref="K7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style="26" bestFit="1" customWidth="1"/>
    <col min="5" max="5" width="10" style="26" bestFit="1" customWidth="1"/>
    <col min="6" max="6" width="44.5703125" customWidth="1"/>
    <col min="7" max="7" width="17.7109375" customWidth="1"/>
    <col min="8" max="8" width="13.42578125" style="1" bestFit="1" customWidth="1"/>
    <col min="9" max="9" width="18.85546875" customWidth="1"/>
  </cols>
  <sheetData>
    <row r="1" spans="2:14" ht="15.75" hidden="1" x14ac:dyDescent="0.25">
      <c r="D1" s="2"/>
      <c r="E1" s="2"/>
    </row>
    <row r="2" spans="2:14" ht="15.75" hidden="1" x14ac:dyDescent="0.25">
      <c r="D2" s="2"/>
      <c r="E2" s="2"/>
      <c r="N2" s="3"/>
    </row>
    <row r="3" spans="2:14" ht="15.75" x14ac:dyDescent="0.25">
      <c r="B3" s="4"/>
      <c r="C3" s="5"/>
      <c r="D3" s="6"/>
      <c r="E3" s="6"/>
      <c r="F3" s="5"/>
      <c r="G3" s="5"/>
      <c r="H3" s="4"/>
      <c r="I3" s="5"/>
    </row>
    <row r="4" spans="2:14" ht="15.75" x14ac:dyDescent="0.25">
      <c r="B4" s="4"/>
      <c r="C4" s="5"/>
      <c r="D4" s="6"/>
      <c r="E4" s="6"/>
      <c r="F4" s="5"/>
      <c r="G4" s="5"/>
      <c r="H4" s="4"/>
      <c r="I4" s="5"/>
    </row>
    <row r="5" spans="2:14" ht="15.75" x14ac:dyDescent="0.25">
      <c r="B5" s="38" t="s">
        <v>0</v>
      </c>
      <c r="C5" s="38"/>
      <c r="D5" s="39"/>
      <c r="E5" s="39"/>
      <c r="F5" s="38"/>
      <c r="G5" s="38"/>
      <c r="H5" s="38"/>
      <c r="I5" s="38"/>
    </row>
    <row r="6" spans="2:14" ht="15.75" x14ac:dyDescent="0.25">
      <c r="B6" s="38" t="s">
        <v>1</v>
      </c>
      <c r="C6" s="38"/>
      <c r="D6" s="39"/>
      <c r="E6" s="39"/>
      <c r="F6" s="38"/>
      <c r="G6" s="38"/>
      <c r="H6" s="38"/>
      <c r="I6" s="38"/>
    </row>
    <row r="7" spans="2:14" ht="15.75" x14ac:dyDescent="0.25">
      <c r="B7" s="4"/>
      <c r="C7" s="5"/>
      <c r="D7" s="2"/>
      <c r="E7" s="2"/>
      <c r="F7" s="5"/>
      <c r="G7" s="7"/>
      <c r="H7" s="8"/>
      <c r="I7" s="5"/>
    </row>
    <row r="8" spans="2:14" ht="31.5" x14ac:dyDescent="0.25"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10" t="s">
        <v>8</v>
      </c>
      <c r="I8" s="9" t="s">
        <v>9</v>
      </c>
    </row>
    <row r="9" spans="2:14" ht="23.25" customHeight="1" x14ac:dyDescent="0.25">
      <c r="B9" s="11" t="s">
        <v>10</v>
      </c>
      <c r="C9" s="11" t="s">
        <v>11</v>
      </c>
      <c r="D9" s="12">
        <v>2</v>
      </c>
      <c r="E9" s="13" t="s">
        <v>12</v>
      </c>
      <c r="F9" s="14" t="s">
        <v>13</v>
      </c>
      <c r="G9" s="15">
        <v>14</v>
      </c>
      <c r="H9" s="16">
        <v>3511.04</v>
      </c>
      <c r="I9" s="17">
        <f>G9*H9</f>
        <v>49154.559999999998</v>
      </c>
    </row>
    <row r="10" spans="2:14" ht="24.75" customHeight="1" x14ac:dyDescent="0.25">
      <c r="B10" s="11" t="s">
        <v>10</v>
      </c>
      <c r="C10" s="11" t="s">
        <v>11</v>
      </c>
      <c r="D10" s="12">
        <v>322</v>
      </c>
      <c r="E10" s="13" t="s">
        <v>14</v>
      </c>
      <c r="F10" s="14" t="s">
        <v>15</v>
      </c>
      <c r="G10" s="15">
        <v>36</v>
      </c>
      <c r="H10" s="16">
        <v>19.28</v>
      </c>
      <c r="I10" s="17">
        <f t="shared" ref="I10:I55" si="0">G10*H10</f>
        <v>694.08</v>
      </c>
    </row>
    <row r="11" spans="2:14" ht="24.75" customHeight="1" x14ac:dyDescent="0.25">
      <c r="B11" s="11" t="s">
        <v>10</v>
      </c>
      <c r="C11" s="11" t="s">
        <v>11</v>
      </c>
      <c r="D11" s="12">
        <v>321</v>
      </c>
      <c r="E11" s="13" t="s">
        <v>14</v>
      </c>
      <c r="F11" s="14" t="s">
        <v>16</v>
      </c>
      <c r="G11" s="15">
        <v>23</v>
      </c>
      <c r="H11" s="16">
        <v>29.65</v>
      </c>
      <c r="I11" s="17">
        <f t="shared" si="0"/>
        <v>681.94999999999993</v>
      </c>
    </row>
    <row r="12" spans="2:14" ht="24.75" customHeight="1" x14ac:dyDescent="0.25">
      <c r="B12" s="11" t="s">
        <v>10</v>
      </c>
      <c r="C12" s="11" t="s">
        <v>11</v>
      </c>
      <c r="D12" s="12">
        <v>47</v>
      </c>
      <c r="E12" s="13" t="s">
        <v>14</v>
      </c>
      <c r="F12" s="14" t="s">
        <v>17</v>
      </c>
      <c r="G12" s="15">
        <v>3</v>
      </c>
      <c r="H12" s="16">
        <v>530.46</v>
      </c>
      <c r="I12" s="17">
        <f t="shared" si="0"/>
        <v>1591.38</v>
      </c>
    </row>
    <row r="13" spans="2:14" ht="24.75" customHeight="1" x14ac:dyDescent="0.25">
      <c r="B13" s="11" t="s">
        <v>10</v>
      </c>
      <c r="C13" s="11" t="s">
        <v>11</v>
      </c>
      <c r="D13" s="12">
        <v>3</v>
      </c>
      <c r="E13" s="13" t="s">
        <v>14</v>
      </c>
      <c r="F13" s="14" t="s">
        <v>18</v>
      </c>
      <c r="G13" s="15">
        <v>71</v>
      </c>
      <c r="H13" s="16">
        <v>4.8</v>
      </c>
      <c r="I13" s="17">
        <f t="shared" si="0"/>
        <v>340.8</v>
      </c>
    </row>
    <row r="14" spans="2:14" ht="24.75" customHeight="1" x14ac:dyDescent="0.25">
      <c r="B14" s="11" t="s">
        <v>10</v>
      </c>
      <c r="C14" s="11" t="s">
        <v>11</v>
      </c>
      <c r="D14" s="12">
        <v>4</v>
      </c>
      <c r="E14" s="13" t="s">
        <v>12</v>
      </c>
      <c r="F14" s="14" t="s">
        <v>19</v>
      </c>
      <c r="G14" s="15">
        <v>25</v>
      </c>
      <c r="H14" s="16">
        <v>52</v>
      </c>
      <c r="I14" s="17">
        <f t="shared" si="0"/>
        <v>1300</v>
      </c>
    </row>
    <row r="15" spans="2:14" ht="24.75" customHeight="1" x14ac:dyDescent="0.25">
      <c r="B15" s="11" t="s">
        <v>10</v>
      </c>
      <c r="C15" s="11" t="s">
        <v>11</v>
      </c>
      <c r="D15" s="12">
        <v>325</v>
      </c>
      <c r="E15" s="13" t="s">
        <v>14</v>
      </c>
      <c r="F15" s="14" t="s">
        <v>20</v>
      </c>
      <c r="G15" s="15">
        <v>3</v>
      </c>
      <c r="H15" s="16">
        <v>3850</v>
      </c>
      <c r="I15" s="17">
        <f t="shared" si="0"/>
        <v>11550</v>
      </c>
    </row>
    <row r="16" spans="2:14" ht="24.75" customHeight="1" x14ac:dyDescent="0.25">
      <c r="B16" s="11" t="s">
        <v>10</v>
      </c>
      <c r="C16" s="11" t="s">
        <v>11</v>
      </c>
      <c r="D16" s="12">
        <v>13</v>
      </c>
      <c r="E16" s="13" t="s">
        <v>21</v>
      </c>
      <c r="F16" s="14" t="s">
        <v>22</v>
      </c>
      <c r="G16" s="15">
        <v>36</v>
      </c>
      <c r="H16" s="16">
        <v>21.36</v>
      </c>
      <c r="I16" s="17">
        <f t="shared" si="0"/>
        <v>768.96</v>
      </c>
    </row>
    <row r="17" spans="2:9" ht="24.75" customHeight="1" x14ac:dyDescent="0.25">
      <c r="B17" s="11" t="s">
        <v>10</v>
      </c>
      <c r="C17" s="11" t="s">
        <v>11</v>
      </c>
      <c r="D17" s="12">
        <v>12</v>
      </c>
      <c r="E17" s="13" t="s">
        <v>21</v>
      </c>
      <c r="F17" s="14" t="s">
        <v>23</v>
      </c>
      <c r="G17" s="15">
        <v>50</v>
      </c>
      <c r="H17" s="16">
        <v>25.2</v>
      </c>
      <c r="I17" s="17">
        <f t="shared" si="0"/>
        <v>1260</v>
      </c>
    </row>
    <row r="18" spans="2:9" ht="24.75" customHeight="1" x14ac:dyDescent="0.25">
      <c r="B18" s="11" t="s">
        <v>10</v>
      </c>
      <c r="C18" s="11" t="s">
        <v>11</v>
      </c>
      <c r="D18" s="12">
        <v>48</v>
      </c>
      <c r="E18" s="13" t="s">
        <v>14</v>
      </c>
      <c r="F18" s="14" t="s">
        <v>24</v>
      </c>
      <c r="G18" s="15">
        <v>5</v>
      </c>
      <c r="H18" s="16">
        <v>190</v>
      </c>
      <c r="I18" s="17">
        <f t="shared" si="0"/>
        <v>950</v>
      </c>
    </row>
    <row r="19" spans="2:9" ht="24.75" customHeight="1" x14ac:dyDescent="0.25">
      <c r="B19" s="11" t="s">
        <v>10</v>
      </c>
      <c r="C19" s="11" t="s">
        <v>11</v>
      </c>
      <c r="D19" s="12">
        <v>264</v>
      </c>
      <c r="E19" s="13" t="s">
        <v>14</v>
      </c>
      <c r="F19" s="14" t="s">
        <v>25</v>
      </c>
      <c r="G19" s="15">
        <v>42</v>
      </c>
      <c r="H19" s="16">
        <v>364.83</v>
      </c>
      <c r="I19" s="17">
        <f t="shared" si="0"/>
        <v>15322.859999999999</v>
      </c>
    </row>
    <row r="20" spans="2:9" ht="24.75" customHeight="1" x14ac:dyDescent="0.25">
      <c r="B20" s="11" t="s">
        <v>10</v>
      </c>
      <c r="C20" s="11" t="s">
        <v>11</v>
      </c>
      <c r="D20" s="12">
        <v>5</v>
      </c>
      <c r="E20" s="13" t="s">
        <v>12</v>
      </c>
      <c r="F20" s="14" t="s">
        <v>26</v>
      </c>
      <c r="G20" s="15">
        <v>122</v>
      </c>
      <c r="H20" s="16">
        <v>78</v>
      </c>
      <c r="I20" s="17">
        <f t="shared" si="0"/>
        <v>9516</v>
      </c>
    </row>
    <row r="21" spans="2:9" ht="24.75" customHeight="1" x14ac:dyDescent="0.25">
      <c r="B21" s="11" t="s">
        <v>10</v>
      </c>
      <c r="C21" s="11" t="s">
        <v>11</v>
      </c>
      <c r="D21" s="12">
        <v>6</v>
      </c>
      <c r="E21" s="13" t="s">
        <v>21</v>
      </c>
      <c r="F21" s="14" t="s">
        <v>27</v>
      </c>
      <c r="G21" s="15">
        <v>12</v>
      </c>
      <c r="H21" s="16">
        <v>26</v>
      </c>
      <c r="I21" s="17">
        <f t="shared" si="0"/>
        <v>312</v>
      </c>
    </row>
    <row r="22" spans="2:9" ht="24.75" customHeight="1" x14ac:dyDescent="0.25">
      <c r="B22" s="11" t="s">
        <v>10</v>
      </c>
      <c r="C22" s="11" t="s">
        <v>11</v>
      </c>
      <c r="D22" s="12">
        <v>7</v>
      </c>
      <c r="E22" s="13" t="s">
        <v>12</v>
      </c>
      <c r="F22" s="14" t="s">
        <v>28</v>
      </c>
      <c r="G22" s="15">
        <v>5</v>
      </c>
      <c r="H22" s="16">
        <v>100</v>
      </c>
      <c r="I22" s="17">
        <f t="shared" si="0"/>
        <v>500</v>
      </c>
    </row>
    <row r="23" spans="2:9" ht="24.75" customHeight="1" x14ac:dyDescent="0.25">
      <c r="B23" s="11" t="s">
        <v>10</v>
      </c>
      <c r="C23" s="11" t="s">
        <v>11</v>
      </c>
      <c r="D23" s="12">
        <v>9</v>
      </c>
      <c r="E23" s="13" t="s">
        <v>14</v>
      </c>
      <c r="F23" s="14" t="s">
        <v>29</v>
      </c>
      <c r="G23" s="15">
        <v>12</v>
      </c>
      <c r="H23" s="16">
        <v>120.93</v>
      </c>
      <c r="I23" s="17">
        <f t="shared" si="0"/>
        <v>1451.16</v>
      </c>
    </row>
    <row r="24" spans="2:9" ht="24.75" customHeight="1" x14ac:dyDescent="0.25">
      <c r="B24" s="11" t="s">
        <v>10</v>
      </c>
      <c r="C24" s="11" t="s">
        <v>11</v>
      </c>
      <c r="D24" s="12">
        <v>8</v>
      </c>
      <c r="E24" s="13" t="s">
        <v>14</v>
      </c>
      <c r="F24" s="14" t="s">
        <v>30</v>
      </c>
      <c r="G24" s="15">
        <v>13</v>
      </c>
      <c r="H24" s="16">
        <v>78.010000000000005</v>
      </c>
      <c r="I24" s="17">
        <f t="shared" si="0"/>
        <v>1014.1300000000001</v>
      </c>
    </row>
    <row r="25" spans="2:9" ht="24.75" customHeight="1" x14ac:dyDescent="0.25">
      <c r="B25" s="11" t="s">
        <v>10</v>
      </c>
      <c r="C25" s="11" t="s">
        <v>11</v>
      </c>
      <c r="D25" s="12">
        <v>10</v>
      </c>
      <c r="E25" s="13" t="s">
        <v>14</v>
      </c>
      <c r="F25" s="14" t="s">
        <v>31</v>
      </c>
      <c r="G25" s="15">
        <v>50</v>
      </c>
      <c r="H25" s="16">
        <v>12.6</v>
      </c>
      <c r="I25" s="17">
        <f t="shared" si="0"/>
        <v>630</v>
      </c>
    </row>
    <row r="26" spans="2:9" ht="24.75" customHeight="1" x14ac:dyDescent="0.25">
      <c r="B26" s="11" t="s">
        <v>10</v>
      </c>
      <c r="C26" s="11" t="s">
        <v>11</v>
      </c>
      <c r="D26" s="12">
        <v>14</v>
      </c>
      <c r="E26" s="13" t="s">
        <v>21</v>
      </c>
      <c r="F26" s="14" t="s">
        <v>32</v>
      </c>
      <c r="G26" s="15">
        <v>80</v>
      </c>
      <c r="H26" s="16">
        <v>23</v>
      </c>
      <c r="I26" s="17">
        <f t="shared" si="0"/>
        <v>1840</v>
      </c>
    </row>
    <row r="27" spans="2:9" ht="24.75" customHeight="1" x14ac:dyDescent="0.25">
      <c r="B27" s="11" t="s">
        <v>10</v>
      </c>
      <c r="C27" s="11" t="s">
        <v>11</v>
      </c>
      <c r="D27" s="12">
        <v>15</v>
      </c>
      <c r="E27" s="13" t="s">
        <v>21</v>
      </c>
      <c r="F27" s="14" t="s">
        <v>33</v>
      </c>
      <c r="G27" s="15">
        <v>58</v>
      </c>
      <c r="H27" s="16">
        <v>231.5</v>
      </c>
      <c r="I27" s="17">
        <f t="shared" si="0"/>
        <v>13427</v>
      </c>
    </row>
    <row r="28" spans="2:9" ht="24.75" customHeight="1" x14ac:dyDescent="0.25">
      <c r="B28" s="11" t="s">
        <v>10</v>
      </c>
      <c r="C28" s="11" t="s">
        <v>11</v>
      </c>
      <c r="D28" s="12">
        <v>16</v>
      </c>
      <c r="E28" s="13" t="s">
        <v>34</v>
      </c>
      <c r="F28" s="14" t="s">
        <v>35</v>
      </c>
      <c r="G28" s="15">
        <v>22</v>
      </c>
      <c r="H28" s="16">
        <v>406.28</v>
      </c>
      <c r="I28" s="17">
        <f t="shared" si="0"/>
        <v>8938.16</v>
      </c>
    </row>
    <row r="29" spans="2:9" ht="24.75" customHeight="1" x14ac:dyDescent="0.25">
      <c r="B29" s="11" t="s">
        <v>10</v>
      </c>
      <c r="C29" s="11" t="s">
        <v>11</v>
      </c>
      <c r="D29" s="12">
        <v>17</v>
      </c>
      <c r="E29" s="13" t="s">
        <v>12</v>
      </c>
      <c r="F29" s="14" t="s">
        <v>36</v>
      </c>
      <c r="G29" s="15">
        <v>20</v>
      </c>
      <c r="H29" s="16">
        <v>804.61</v>
      </c>
      <c r="I29" s="17">
        <f t="shared" si="0"/>
        <v>16092.2</v>
      </c>
    </row>
    <row r="30" spans="2:9" ht="24.75" customHeight="1" x14ac:dyDescent="0.25">
      <c r="B30" s="11" t="s">
        <v>10</v>
      </c>
      <c r="C30" s="11" t="s">
        <v>11</v>
      </c>
      <c r="D30" s="12">
        <v>18</v>
      </c>
      <c r="E30" s="13" t="s">
        <v>37</v>
      </c>
      <c r="F30" s="14" t="s">
        <v>38</v>
      </c>
      <c r="G30" s="15">
        <v>35</v>
      </c>
      <c r="H30" s="16">
        <v>78</v>
      </c>
      <c r="I30" s="17">
        <f t="shared" si="0"/>
        <v>2730</v>
      </c>
    </row>
    <row r="31" spans="2:9" ht="24.75" customHeight="1" x14ac:dyDescent="0.25">
      <c r="B31" s="11" t="s">
        <v>10</v>
      </c>
      <c r="C31" s="11" t="s">
        <v>11</v>
      </c>
      <c r="D31" s="12">
        <v>19</v>
      </c>
      <c r="E31" s="13" t="s">
        <v>39</v>
      </c>
      <c r="F31" s="14" t="s">
        <v>40</v>
      </c>
      <c r="G31" s="15">
        <v>13</v>
      </c>
      <c r="H31" s="16">
        <v>190</v>
      </c>
      <c r="I31" s="17">
        <f t="shared" si="0"/>
        <v>2470</v>
      </c>
    </row>
    <row r="32" spans="2:9" ht="24.75" customHeight="1" x14ac:dyDescent="0.25">
      <c r="B32" s="11" t="s">
        <v>10</v>
      </c>
      <c r="C32" s="11" t="s">
        <v>11</v>
      </c>
      <c r="D32" s="12">
        <v>20</v>
      </c>
      <c r="E32" s="13" t="s">
        <v>14</v>
      </c>
      <c r="F32" s="14" t="s">
        <v>41</v>
      </c>
      <c r="G32" s="15">
        <v>26</v>
      </c>
      <c r="H32" s="16">
        <v>177.55</v>
      </c>
      <c r="I32" s="17">
        <f t="shared" si="0"/>
        <v>4616.3</v>
      </c>
    </row>
    <row r="33" spans="2:9" ht="24.75" customHeight="1" x14ac:dyDescent="0.25">
      <c r="B33" s="11" t="s">
        <v>10</v>
      </c>
      <c r="C33" s="11" t="s">
        <v>11</v>
      </c>
      <c r="D33" s="12">
        <v>286</v>
      </c>
      <c r="E33" s="13" t="s">
        <v>42</v>
      </c>
      <c r="F33" s="14" t="s">
        <v>43</v>
      </c>
      <c r="G33" s="15">
        <v>26</v>
      </c>
      <c r="H33" s="16">
        <v>95</v>
      </c>
      <c r="I33" s="17">
        <f t="shared" si="0"/>
        <v>2470</v>
      </c>
    </row>
    <row r="34" spans="2:9" ht="24.75" customHeight="1" x14ac:dyDescent="0.25">
      <c r="B34" s="11" t="s">
        <v>10</v>
      </c>
      <c r="C34" s="11" t="s">
        <v>11</v>
      </c>
      <c r="D34" s="12">
        <v>21</v>
      </c>
      <c r="E34" s="13" t="s">
        <v>12</v>
      </c>
      <c r="F34" s="14" t="s">
        <v>44</v>
      </c>
      <c r="G34" s="15">
        <v>20</v>
      </c>
      <c r="H34" s="16">
        <v>90</v>
      </c>
      <c r="I34" s="17">
        <f t="shared" si="0"/>
        <v>1800</v>
      </c>
    </row>
    <row r="35" spans="2:9" ht="24.75" customHeight="1" x14ac:dyDescent="0.25">
      <c r="B35" s="11" t="s">
        <v>10</v>
      </c>
      <c r="C35" s="11" t="s">
        <v>11</v>
      </c>
      <c r="D35" s="12">
        <v>22</v>
      </c>
      <c r="E35" s="13" t="s">
        <v>12</v>
      </c>
      <c r="F35" s="14" t="s">
        <v>45</v>
      </c>
      <c r="G35" s="15">
        <v>45</v>
      </c>
      <c r="H35" s="16">
        <v>120</v>
      </c>
      <c r="I35" s="17">
        <f t="shared" si="0"/>
        <v>5400</v>
      </c>
    </row>
    <row r="36" spans="2:9" ht="24.75" customHeight="1" x14ac:dyDescent="0.25">
      <c r="B36" s="11" t="s">
        <v>10</v>
      </c>
      <c r="C36" s="11" t="s">
        <v>11</v>
      </c>
      <c r="D36" s="12">
        <v>297</v>
      </c>
      <c r="E36" s="13" t="s">
        <v>14</v>
      </c>
      <c r="F36" s="14" t="s">
        <v>46</v>
      </c>
      <c r="G36" s="15">
        <v>10</v>
      </c>
      <c r="H36" s="16">
        <v>200</v>
      </c>
      <c r="I36" s="17">
        <f t="shared" si="0"/>
        <v>2000</v>
      </c>
    </row>
    <row r="37" spans="2:9" ht="24.75" customHeight="1" x14ac:dyDescent="0.25">
      <c r="B37" s="11" t="s">
        <v>10</v>
      </c>
      <c r="C37" s="11" t="s">
        <v>11</v>
      </c>
      <c r="D37" s="12">
        <v>23</v>
      </c>
      <c r="E37" s="13" t="s">
        <v>47</v>
      </c>
      <c r="F37" s="14" t="s">
        <v>48</v>
      </c>
      <c r="G37" s="15">
        <v>16</v>
      </c>
      <c r="H37" s="16">
        <v>122.22</v>
      </c>
      <c r="I37" s="17">
        <f t="shared" si="0"/>
        <v>1955.52</v>
      </c>
    </row>
    <row r="38" spans="2:9" ht="24.75" customHeight="1" x14ac:dyDescent="0.25">
      <c r="B38" s="11" t="s">
        <v>10</v>
      </c>
      <c r="C38" s="11" t="s">
        <v>11</v>
      </c>
      <c r="D38" s="12">
        <v>24</v>
      </c>
      <c r="E38" s="13" t="s">
        <v>12</v>
      </c>
      <c r="F38" s="14" t="s">
        <v>49</v>
      </c>
      <c r="G38" s="15">
        <v>1</v>
      </c>
      <c r="H38" s="16">
        <v>300.89999999999998</v>
      </c>
      <c r="I38" s="17">
        <f t="shared" si="0"/>
        <v>300.89999999999998</v>
      </c>
    </row>
    <row r="39" spans="2:9" ht="24.75" customHeight="1" x14ac:dyDescent="0.25">
      <c r="B39" s="11" t="s">
        <v>10</v>
      </c>
      <c r="C39" s="11" t="s">
        <v>11</v>
      </c>
      <c r="D39" s="12">
        <v>41</v>
      </c>
      <c r="E39" s="13" t="s">
        <v>14</v>
      </c>
      <c r="F39" s="14" t="s">
        <v>50</v>
      </c>
      <c r="G39" s="15">
        <v>10162</v>
      </c>
      <c r="H39" s="16">
        <v>3.19</v>
      </c>
      <c r="I39" s="17">
        <f t="shared" si="0"/>
        <v>32416.78</v>
      </c>
    </row>
    <row r="40" spans="2:9" ht="24.75" customHeight="1" x14ac:dyDescent="0.25">
      <c r="B40" s="11" t="s">
        <v>10</v>
      </c>
      <c r="C40" s="11" t="s">
        <v>11</v>
      </c>
      <c r="D40" s="12">
        <v>27</v>
      </c>
      <c r="E40" s="13" t="s">
        <v>34</v>
      </c>
      <c r="F40" s="14" t="s">
        <v>51</v>
      </c>
      <c r="G40" s="15">
        <v>19</v>
      </c>
      <c r="H40" s="16">
        <v>457</v>
      </c>
      <c r="I40" s="17">
        <f t="shared" si="0"/>
        <v>8683</v>
      </c>
    </row>
    <row r="41" spans="2:9" ht="24.75" customHeight="1" x14ac:dyDescent="0.25">
      <c r="B41" s="11" t="s">
        <v>10</v>
      </c>
      <c r="C41" s="11" t="s">
        <v>11</v>
      </c>
      <c r="D41" s="12">
        <v>28</v>
      </c>
      <c r="E41" s="13" t="s">
        <v>34</v>
      </c>
      <c r="F41" s="14" t="s">
        <v>52</v>
      </c>
      <c r="G41" s="15">
        <v>13</v>
      </c>
      <c r="H41" s="16">
        <v>550</v>
      </c>
      <c r="I41" s="17">
        <f t="shared" si="0"/>
        <v>7150</v>
      </c>
    </row>
    <row r="42" spans="2:9" ht="24.75" customHeight="1" x14ac:dyDescent="0.25">
      <c r="B42" s="11" t="s">
        <v>10</v>
      </c>
      <c r="C42" s="11" t="s">
        <v>11</v>
      </c>
      <c r="D42" s="12">
        <v>29</v>
      </c>
      <c r="E42" s="13" t="s">
        <v>14</v>
      </c>
      <c r="F42" s="14" t="s">
        <v>53</v>
      </c>
      <c r="G42" s="15">
        <v>63</v>
      </c>
      <c r="H42" s="16">
        <v>39.6</v>
      </c>
      <c r="I42" s="17">
        <f t="shared" si="0"/>
        <v>2494.8000000000002</v>
      </c>
    </row>
    <row r="43" spans="2:9" ht="24.75" customHeight="1" x14ac:dyDescent="0.25">
      <c r="B43" s="11" t="s">
        <v>10</v>
      </c>
      <c r="C43" s="11" t="s">
        <v>11</v>
      </c>
      <c r="D43" s="12">
        <v>30</v>
      </c>
      <c r="E43" s="13" t="s">
        <v>21</v>
      </c>
      <c r="F43" s="14" t="s">
        <v>54</v>
      </c>
      <c r="G43" s="15">
        <v>6</v>
      </c>
      <c r="H43" s="16">
        <v>44.49</v>
      </c>
      <c r="I43" s="17">
        <f t="shared" si="0"/>
        <v>266.94</v>
      </c>
    </row>
    <row r="44" spans="2:9" ht="24.75" customHeight="1" x14ac:dyDescent="0.25">
      <c r="B44" s="11" t="s">
        <v>10</v>
      </c>
      <c r="C44" s="11" t="s">
        <v>11</v>
      </c>
      <c r="D44" s="12">
        <v>31</v>
      </c>
      <c r="E44" s="13" t="s">
        <v>21</v>
      </c>
      <c r="F44" s="14" t="s">
        <v>55</v>
      </c>
      <c r="G44" s="15">
        <v>77</v>
      </c>
      <c r="H44" s="16">
        <v>57</v>
      </c>
      <c r="I44" s="17">
        <f t="shared" si="0"/>
        <v>4389</v>
      </c>
    </row>
    <row r="45" spans="2:9" ht="24.75" customHeight="1" x14ac:dyDescent="0.25">
      <c r="B45" s="11" t="s">
        <v>10</v>
      </c>
      <c r="C45" s="11" t="s">
        <v>11</v>
      </c>
      <c r="D45" s="12">
        <v>32</v>
      </c>
      <c r="E45" s="13" t="s">
        <v>14</v>
      </c>
      <c r="F45" s="14" t="s">
        <v>56</v>
      </c>
      <c r="G45" s="15">
        <v>25</v>
      </c>
      <c r="H45" s="16">
        <v>92.83</v>
      </c>
      <c r="I45" s="17">
        <f t="shared" si="0"/>
        <v>2320.75</v>
      </c>
    </row>
    <row r="46" spans="2:9" ht="24.75" customHeight="1" x14ac:dyDescent="0.25">
      <c r="B46" s="11" t="s">
        <v>10</v>
      </c>
      <c r="C46" s="11" t="s">
        <v>11</v>
      </c>
      <c r="D46" s="12">
        <v>46</v>
      </c>
      <c r="E46" s="13" t="s">
        <v>12</v>
      </c>
      <c r="F46" s="14" t="s">
        <v>57</v>
      </c>
      <c r="G46" s="15">
        <v>2</v>
      </c>
      <c r="H46" s="16">
        <v>200</v>
      </c>
      <c r="I46" s="17">
        <f t="shared" si="0"/>
        <v>400</v>
      </c>
    </row>
    <row r="47" spans="2:9" ht="24.75" customHeight="1" x14ac:dyDescent="0.25">
      <c r="B47" s="11" t="s">
        <v>10</v>
      </c>
      <c r="C47" s="11" t="s">
        <v>11</v>
      </c>
      <c r="D47" s="12">
        <v>319</v>
      </c>
      <c r="E47" s="13" t="s">
        <v>21</v>
      </c>
      <c r="F47" s="14" t="s">
        <v>58</v>
      </c>
      <c r="G47" s="15">
        <v>23</v>
      </c>
      <c r="H47" s="16">
        <v>40</v>
      </c>
      <c r="I47" s="17">
        <f t="shared" si="0"/>
        <v>920</v>
      </c>
    </row>
    <row r="48" spans="2:9" ht="24.75" customHeight="1" x14ac:dyDescent="0.25">
      <c r="B48" s="11" t="s">
        <v>10</v>
      </c>
      <c r="C48" s="11" t="s">
        <v>11</v>
      </c>
      <c r="D48" s="12">
        <v>33</v>
      </c>
      <c r="E48" s="13" t="s">
        <v>34</v>
      </c>
      <c r="F48" s="14" t="s">
        <v>59</v>
      </c>
      <c r="G48" s="15">
        <v>51</v>
      </c>
      <c r="H48" s="16">
        <v>455</v>
      </c>
      <c r="I48" s="17">
        <f t="shared" si="0"/>
        <v>23205</v>
      </c>
    </row>
    <row r="49" spans="2:9" ht="24.75" customHeight="1" x14ac:dyDescent="0.25">
      <c r="B49" s="11" t="s">
        <v>10</v>
      </c>
      <c r="C49" s="11" t="s">
        <v>11</v>
      </c>
      <c r="D49" s="12">
        <v>34</v>
      </c>
      <c r="E49" s="13" t="s">
        <v>14</v>
      </c>
      <c r="F49" s="14" t="s">
        <v>60</v>
      </c>
      <c r="G49" s="15">
        <v>39</v>
      </c>
      <c r="H49" s="16">
        <v>132</v>
      </c>
      <c r="I49" s="17">
        <f t="shared" si="0"/>
        <v>5148</v>
      </c>
    </row>
    <row r="50" spans="2:9" ht="24.75" customHeight="1" x14ac:dyDescent="0.25">
      <c r="B50" s="11" t="s">
        <v>10</v>
      </c>
      <c r="C50" s="11" t="s">
        <v>11</v>
      </c>
      <c r="D50" s="12">
        <v>11</v>
      </c>
      <c r="E50" s="13" t="s">
        <v>21</v>
      </c>
      <c r="F50" s="14" t="s">
        <v>61</v>
      </c>
      <c r="G50" s="15">
        <v>29</v>
      </c>
      <c r="H50" s="16">
        <v>23</v>
      </c>
      <c r="I50" s="17">
        <f t="shared" si="0"/>
        <v>667</v>
      </c>
    </row>
    <row r="51" spans="2:9" ht="24.75" customHeight="1" x14ac:dyDescent="0.25">
      <c r="B51" s="11" t="s">
        <v>10</v>
      </c>
      <c r="C51" s="11" t="s">
        <v>11</v>
      </c>
      <c r="D51" s="12">
        <v>35</v>
      </c>
      <c r="E51" s="13" t="s">
        <v>14</v>
      </c>
      <c r="F51" s="14" t="s">
        <v>62</v>
      </c>
      <c r="G51" s="15">
        <v>57</v>
      </c>
      <c r="H51" s="16">
        <v>37.119999999999997</v>
      </c>
      <c r="I51" s="17">
        <f t="shared" si="0"/>
        <v>2115.8399999999997</v>
      </c>
    </row>
    <row r="52" spans="2:9" ht="24.75" customHeight="1" x14ac:dyDescent="0.25">
      <c r="B52" s="11" t="s">
        <v>10</v>
      </c>
      <c r="C52" s="11" t="s">
        <v>11</v>
      </c>
      <c r="D52" s="12">
        <v>45</v>
      </c>
      <c r="E52" s="13" t="s">
        <v>21</v>
      </c>
      <c r="F52" s="14" t="s">
        <v>63</v>
      </c>
      <c r="G52" s="15">
        <v>35</v>
      </c>
      <c r="H52" s="16">
        <v>55</v>
      </c>
      <c r="I52" s="17">
        <f t="shared" si="0"/>
        <v>1925</v>
      </c>
    </row>
    <row r="53" spans="2:9" ht="25.5" x14ac:dyDescent="0.25">
      <c r="B53" s="11" t="s">
        <v>10</v>
      </c>
      <c r="C53" s="11" t="s">
        <v>11</v>
      </c>
      <c r="D53" s="12">
        <v>290</v>
      </c>
      <c r="E53" s="13" t="s">
        <v>14</v>
      </c>
      <c r="F53" s="14" t="s">
        <v>64</v>
      </c>
      <c r="G53" s="15">
        <v>3</v>
      </c>
      <c r="H53" s="16">
        <v>1295</v>
      </c>
      <c r="I53" s="17">
        <f t="shared" si="0"/>
        <v>3885</v>
      </c>
    </row>
    <row r="54" spans="2:9" ht="25.5" x14ac:dyDescent="0.25">
      <c r="B54" s="11" t="s">
        <v>10</v>
      </c>
      <c r="C54" s="11" t="s">
        <v>11</v>
      </c>
      <c r="D54" s="12">
        <v>292</v>
      </c>
      <c r="E54" s="13" t="s">
        <v>14</v>
      </c>
      <c r="F54" s="14" t="s">
        <v>65</v>
      </c>
      <c r="G54" s="15">
        <v>32</v>
      </c>
      <c r="H54" s="16">
        <v>425</v>
      </c>
      <c r="I54" s="17">
        <f t="shared" si="0"/>
        <v>13600</v>
      </c>
    </row>
    <row r="55" spans="2:9" ht="25.5" x14ac:dyDescent="0.25">
      <c r="B55" s="11" t="s">
        <v>10</v>
      </c>
      <c r="C55" s="11" t="s">
        <v>11</v>
      </c>
      <c r="D55" s="12">
        <v>284</v>
      </c>
      <c r="E55" s="13" t="s">
        <v>14</v>
      </c>
      <c r="F55" s="14" t="s">
        <v>66</v>
      </c>
      <c r="G55" s="15">
        <v>3</v>
      </c>
      <c r="H55" s="16">
        <v>260</v>
      </c>
      <c r="I55" s="17">
        <f t="shared" si="0"/>
        <v>780</v>
      </c>
    </row>
    <row r="56" spans="2:9" ht="15.75" x14ac:dyDescent="0.25">
      <c r="B56" s="4"/>
      <c r="C56" s="5"/>
      <c r="D56" s="2"/>
      <c r="E56" s="2"/>
      <c r="F56" s="18"/>
      <c r="G56" s="19">
        <f>SUBTOTAL(109,Tabla33[EXISTENCIA])</f>
        <v>11533</v>
      </c>
      <c r="H56" s="20" t="s">
        <v>67</v>
      </c>
      <c r="I56" s="21">
        <f>SUBTOTAL(109,Tabla33[TOTAL VALORES RD$])</f>
        <v>271445.06999999995</v>
      </c>
    </row>
    <row r="57" spans="2:9" ht="15.75" x14ac:dyDescent="0.25">
      <c r="B57" s="4"/>
      <c r="C57" s="5"/>
      <c r="D57" s="2"/>
      <c r="E57" s="2"/>
      <c r="F57" s="18"/>
      <c r="G57" s="6"/>
      <c r="H57" s="22"/>
      <c r="I57" s="23"/>
    </row>
    <row r="58" spans="2:9" ht="15.75" x14ac:dyDescent="0.25">
      <c r="B58" s="24" t="s">
        <v>68</v>
      </c>
      <c r="C58" s="25"/>
      <c r="F58" s="27" t="s">
        <v>69</v>
      </c>
      <c r="G58" s="25"/>
    </row>
    <row r="59" spans="2:9" ht="15.75" customHeight="1" x14ac:dyDescent="0.25">
      <c r="B59" s="28"/>
      <c r="C59" s="25" t="s">
        <v>70</v>
      </c>
      <c r="F59" s="29" t="s">
        <v>71</v>
      </c>
      <c r="G59" s="30"/>
      <c r="H59" s="31"/>
    </row>
    <row r="60" spans="2:9" ht="15.75" x14ac:dyDescent="0.25">
      <c r="B60" s="28"/>
      <c r="C60" s="25" t="s">
        <v>72</v>
      </c>
      <c r="F60" s="32" t="s">
        <v>73</v>
      </c>
      <c r="G60" s="30"/>
      <c r="H60" s="33"/>
    </row>
    <row r="61" spans="2:9" ht="15.75" x14ac:dyDescent="0.25">
      <c r="B61" s="28"/>
      <c r="C61" s="25" t="s">
        <v>74</v>
      </c>
      <c r="D61" s="34"/>
      <c r="E61" s="35"/>
      <c r="F61" s="30"/>
      <c r="G61" s="36"/>
      <c r="I61" s="37"/>
    </row>
    <row r="62" spans="2:9" ht="15.75" x14ac:dyDescent="0.25">
      <c r="B62" s="4"/>
      <c r="C62" s="5"/>
      <c r="D62" s="2"/>
      <c r="E62" s="2"/>
      <c r="F62" s="5"/>
      <c r="G62" s="5"/>
      <c r="H62" s="4"/>
      <c r="I62" s="5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2023-11-14T19:34:39Z</dcterms:created>
  <dcterms:modified xsi:type="dcterms:W3CDTF">2023-11-14T19:35:39Z</dcterms:modified>
</cp:coreProperties>
</file>