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\uaf\FINANZAS\PEDRO RAMIREZ-CONTABILIDAD\INFORMES RAI\RAI-2023\10-OCTUBRE\"/>
    </mc:Choice>
  </mc:AlternateContent>
  <xr:revisionPtr revIDLastSave="0" documentId="8_{82F5E374-8DED-4344-9C39-4BCD70605FBA}" xr6:coauthVersionLast="47" xr6:coauthVersionMax="47" xr10:uidLastSave="{00000000-0000-0000-0000-000000000000}"/>
  <bookViews>
    <workbookView xWindow="28680" yWindow="-225" windowWidth="29040" windowHeight="15840" xr2:uid="{399631E5-EE6F-42C0-8D7A-12469480FBC4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7" i="1" l="1"/>
  <c r="I16" i="1"/>
  <c r="I15" i="1"/>
  <c r="I17" i="1" s="1"/>
  <c r="I14" i="1"/>
  <c r="I13" i="1"/>
  <c r="I12" i="1"/>
  <c r="I11" i="1"/>
  <c r="I10" i="1"/>
  <c r="I9" i="1"/>
  <c r="I8" i="1"/>
  <c r="I7" i="1"/>
</calcChain>
</file>

<file path=xl/sharedStrings.xml><?xml version="1.0" encoding="utf-8"?>
<sst xmlns="http://schemas.openxmlformats.org/spreadsheetml/2006/main" count="58" uniqueCount="35">
  <si>
    <t>INVENTARIO EN ALMACEN DE MATERIALES DE ALIMENTOS &amp; BEBIDAS</t>
  </si>
  <si>
    <t xml:space="preserve"> AL 31-OCTUBRE-2023</t>
  </si>
  <si>
    <t>FECHA DE ADQUISICION</t>
  </si>
  <si>
    <t>FECHA DE REGISTRO</t>
  </si>
  <si>
    <t>CODIGO</t>
  </si>
  <si>
    <t>MEDIDA</t>
  </si>
  <si>
    <t>DESCRIPCION</t>
  </si>
  <si>
    <t>EXISTENCIA</t>
  </si>
  <si>
    <t>PRECIO</t>
  </si>
  <si>
    <t>TOTAL VALORES RD$</t>
  </si>
  <si>
    <t>01/10/2023 31/10/2023</t>
  </si>
  <si>
    <t>01/10/2023   -    31/10/2023</t>
  </si>
  <si>
    <t>UNIDAD</t>
  </si>
  <si>
    <t>AZUCAR BLANCA SOBRES 5 GRAMOS 100/1</t>
  </si>
  <si>
    <t>LIBRA</t>
  </si>
  <si>
    <t>AZUCAR BLANCA/ 10 LIBRAS</t>
  </si>
  <si>
    <t>AZUCAR CREMA SOBRES 5 GRAMOS 100/1</t>
  </si>
  <si>
    <t>CAJA</t>
  </si>
  <si>
    <t>AZUCAR DE DIETA (SPLENDA) 200/1</t>
  </si>
  <si>
    <t>PAQUETE</t>
  </si>
  <si>
    <t>AZUCAR PARDA (CREMA) / 10 LIBRAS</t>
  </si>
  <si>
    <t>CAFE MOLIDO PAQ. 1/LIB</t>
  </si>
  <si>
    <t>FRASCO</t>
  </si>
  <si>
    <t>CREMORA</t>
  </si>
  <si>
    <t>PALITOS P/REMOVER CAFE</t>
  </si>
  <si>
    <t>TE CALIENTE SABORES VARIADOS</t>
  </si>
  <si>
    <t>TE FRIO DE LIMON LATA 5 LIBRAS 2.6OZ</t>
  </si>
  <si>
    <t>Total RD$</t>
  </si>
  <si>
    <t>Preparado:_________________________</t>
  </si>
  <si>
    <t>Revisado:_________________________</t>
  </si>
  <si>
    <t>David Martinez</t>
  </si>
  <si>
    <t>Carlos Castellanos</t>
  </si>
  <si>
    <t>Encargado División</t>
  </si>
  <si>
    <t>Director Administrativo y Financiero</t>
  </si>
  <si>
    <t>Servicios Generales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</si>
</sst>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b/>
      <sz val="12"/>
      <color theme="0"/>
      <name val="Calibri Light"/>
      <family val="2"/>
      <scheme val="major"/>
    </font>
    <font>
      <sz val="10"/>
      <color indexed="8"/>
      <name val="Calibri"/>
      <family val="2"/>
    </font>
    <font>
      <sz val="10"/>
      <name val="Calibri"/>
      <family val="2"/>
      <scheme val="minor"/>
    </font>
    <font>
      <sz val="9"/>
      <color indexed="8"/>
      <name val="Calibri"/>
      <family val="2"/>
    </font>
    <font>
      <sz val="10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1E3C77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2" fontId="2" fillId="0" borderId="0" xfId="0" applyNumberFormat="1" applyFont="1"/>
    <xf numFmtId="43" fontId="2" fillId="0" borderId="0" xfId="2" applyNumberFormat="1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top"/>
    </xf>
    <xf numFmtId="44" fontId="6" fillId="3" borderId="4" xfId="2" applyFont="1" applyFill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left" vertical="center" wrapText="1"/>
    </xf>
    <xf numFmtId="3" fontId="7" fillId="0" borderId="4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4" fontId="8" fillId="3" borderId="4" xfId="2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43" fontId="3" fillId="3" borderId="6" xfId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top"/>
    </xf>
    <xf numFmtId="0" fontId="3" fillId="0" borderId="0" xfId="3" applyFont="1" applyAlignment="1">
      <alignment horizontal="left"/>
    </xf>
    <xf numFmtId="0" fontId="3" fillId="0" borderId="0" xfId="3" applyFont="1"/>
    <xf numFmtId="0" fontId="0" fillId="0" borderId="0" xfId="0" applyAlignment="1">
      <alignment vertical="top"/>
    </xf>
    <xf numFmtId="0" fontId="1" fillId="0" borderId="0" xfId="3"/>
    <xf numFmtId="43" fontId="3" fillId="0" borderId="0" xfId="4" applyFont="1" applyBorder="1" applyAlignment="1">
      <alignment horizontal="left"/>
    </xf>
    <xf numFmtId="43" fontId="3" fillId="0" borderId="0" xfId="1" applyFont="1" applyBorder="1" applyAlignment="1">
      <alignment wrapText="1"/>
    </xf>
    <xf numFmtId="43" fontId="9" fillId="0" borderId="0" xfId="4" applyFont="1" applyAlignment="1">
      <alignment horizontal="left"/>
    </xf>
    <xf numFmtId="43" fontId="3" fillId="0" borderId="0" xfId="1" applyFont="1" applyAlignment="1">
      <alignment wrapText="1"/>
    </xf>
    <xf numFmtId="43" fontId="9" fillId="0" borderId="0" xfId="4" applyFont="1" applyAlignment="1">
      <alignment horizontal="center"/>
    </xf>
  </cellXfs>
  <cellStyles count="5">
    <cellStyle name="Millares" xfId="1" builtinId="3"/>
    <cellStyle name="Millares 2" xfId="4" xr:uid="{6B515BE3-B9E0-4CC3-A693-EC24E4CC00ED}"/>
    <cellStyle name="Moneda" xfId="2" builtinId="4"/>
    <cellStyle name="Normal" xfId="0" builtinId="0"/>
    <cellStyle name="Normal 2" xfId="3" xr:uid="{32A3D4A1-D8FB-4B44-94E5-791764108849}"/>
  </cellStyles>
  <dxfs count="8"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12"/>
        <color theme="1"/>
        <name val="Calibri Light"/>
        <family val="2"/>
        <scheme val="major"/>
      </font>
      <numFmt numFmtId="164" formatCode="_(* #,##0_);_(* \(#,##0\);_(* &quot;-&quot;??_);_(@_)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auto="1"/>
        <name val="Calibri"/>
        <scheme val="minor"/>
      </font>
      <fill>
        <patternFill patternType="solid">
          <fgColor indexed="64"/>
          <bgColor theme="0"/>
        </patternFill>
      </fill>
    </dxf>
    <dxf>
      <font>
        <strike val="0"/>
        <outline val="0"/>
        <shadow val="0"/>
        <u val="none"/>
        <vertAlign val="baseline"/>
        <sz val="12"/>
        <color theme="1"/>
        <name val="Calibri Light"/>
        <scheme val="major"/>
      </font>
      <fill>
        <patternFill patternType="solid">
          <fgColor indexed="64"/>
          <bgColor theme="0"/>
        </patternFill>
      </fill>
      <alignment horizontal="center" vertic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0"/>
        <name val="Calibri Light"/>
        <scheme val="major"/>
      </font>
      <fill>
        <patternFill patternType="solid">
          <fgColor indexed="64"/>
          <bgColor rgb="FF1E3C77"/>
        </patternFill>
      </fill>
      <alignment horizontal="center" vertic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2</xdr:col>
      <xdr:colOff>1303281</xdr:colOff>
      <xdr:row>4</xdr:row>
      <xdr:rowOff>26166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06339CA-4545-427D-B2C1-C7CCC7F00C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10800000" flipH="1" flipV="1">
          <a:off x="857250" y="38100"/>
          <a:ext cx="2436756" cy="7500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BE3EBFC-B34A-4FCA-8D72-18E9F029D95A}" name="Tabla3389" displayName="Tabla3389" ref="G6:I17" totalsRowShown="0" headerRowDxfId="7" dataDxfId="6" totalsRowDxfId="5" headerRowBorderDxfId="3" tableBorderDxfId="4">
  <tableColumns count="3">
    <tableColumn id="2" xr3:uid="{AF620BB3-1037-4E1D-A313-FB5BDA3AF0B3}" name="EXISTENCIA" dataDxfId="2" dataCellStyle="Millares"/>
    <tableColumn id="1" xr3:uid="{2548A958-5EF5-4C3B-A290-6EAFC8781D18}" name="PRECIO" dataDxfId="1"/>
    <tableColumn id="3" xr3:uid="{96F81A38-0F77-4647-BE91-01E5C7A390E8}" name="TOTAL VALORES RD$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DEB5A0-6A27-4511-95DF-A6B43285ACA5}">
  <dimension ref="B1:M24"/>
  <sheetViews>
    <sheetView tabSelected="1" workbookViewId="0">
      <selection sqref="A1:XFD1048576"/>
    </sheetView>
  </sheetViews>
  <sheetFormatPr baseColWidth="10" defaultRowHeight="15" x14ac:dyDescent="0.25"/>
  <cols>
    <col min="2" max="2" width="17.28515625" bestFit="1" customWidth="1"/>
    <col min="3" max="3" width="28.5703125" bestFit="1" customWidth="1"/>
    <col min="4" max="4" width="9.7109375" bestFit="1" customWidth="1"/>
    <col min="5" max="5" width="10" bestFit="1" customWidth="1"/>
    <col min="6" max="6" width="44.5703125" customWidth="1"/>
    <col min="7" max="7" width="17.7109375" customWidth="1"/>
    <col min="8" max="8" width="13.42578125" bestFit="1" customWidth="1"/>
    <col min="9" max="9" width="18.85546875" customWidth="1"/>
  </cols>
  <sheetData>
    <row r="1" spans="2:13" ht="15.75" x14ac:dyDescent="0.25">
      <c r="B1" s="1"/>
      <c r="C1" s="1"/>
      <c r="D1" s="1"/>
      <c r="E1" s="1"/>
      <c r="F1" s="1"/>
      <c r="G1" s="1"/>
      <c r="H1" s="1"/>
      <c r="I1" s="1"/>
    </row>
    <row r="2" spans="2:13" ht="15.75" x14ac:dyDescent="0.25">
      <c r="B2" s="1"/>
      <c r="C2" s="1"/>
      <c r="D2" s="1"/>
      <c r="E2" s="1"/>
      <c r="F2" s="1"/>
      <c r="G2" s="1"/>
      <c r="H2" s="1"/>
      <c r="I2" s="1"/>
    </row>
    <row r="3" spans="2:13" ht="15.75" x14ac:dyDescent="0.25">
      <c r="B3" s="2" t="s">
        <v>0</v>
      </c>
      <c r="C3" s="2"/>
      <c r="D3" s="2"/>
      <c r="E3" s="2"/>
      <c r="F3" s="2"/>
      <c r="G3" s="2"/>
      <c r="H3" s="2"/>
      <c r="I3" s="2"/>
    </row>
    <row r="4" spans="2:13" ht="15.75" x14ac:dyDescent="0.25">
      <c r="B4" s="2" t="s">
        <v>1</v>
      </c>
      <c r="C4" s="2"/>
      <c r="D4" s="3"/>
      <c r="E4" s="3"/>
      <c r="F4" s="2"/>
      <c r="G4" s="2"/>
      <c r="H4" s="2"/>
      <c r="I4" s="2"/>
    </row>
    <row r="5" spans="2:13" ht="16.5" thickBot="1" x14ac:dyDescent="0.3">
      <c r="B5" s="1"/>
      <c r="C5" s="1"/>
      <c r="D5" s="1"/>
      <c r="E5" s="1"/>
      <c r="F5" s="1"/>
      <c r="G5" s="4"/>
      <c r="H5" s="5"/>
      <c r="I5" s="1"/>
    </row>
    <row r="6" spans="2:13" ht="31.5" x14ac:dyDescent="0.25">
      <c r="B6" s="6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8" t="s">
        <v>8</v>
      </c>
      <c r="I6" s="9" t="s">
        <v>9</v>
      </c>
      <c r="M6" s="10"/>
    </row>
    <row r="7" spans="2:13" ht="25.5" x14ac:dyDescent="0.25">
      <c r="B7" s="11" t="s">
        <v>10</v>
      </c>
      <c r="C7" s="11" t="s">
        <v>11</v>
      </c>
      <c r="D7" s="12">
        <v>162</v>
      </c>
      <c r="E7" s="13" t="s">
        <v>12</v>
      </c>
      <c r="F7" s="14" t="s">
        <v>13</v>
      </c>
      <c r="G7" s="15">
        <v>1499</v>
      </c>
      <c r="H7" s="16">
        <v>92.51</v>
      </c>
      <c r="I7" s="17">
        <f>G7*H7</f>
        <v>138672.49000000002</v>
      </c>
      <c r="M7" s="10"/>
    </row>
    <row r="8" spans="2:13" ht="25.5" x14ac:dyDescent="0.25">
      <c r="B8" s="11" t="s">
        <v>10</v>
      </c>
      <c r="C8" s="11" t="s">
        <v>11</v>
      </c>
      <c r="D8" s="12">
        <v>159</v>
      </c>
      <c r="E8" s="13" t="s">
        <v>14</v>
      </c>
      <c r="F8" s="14" t="s">
        <v>15</v>
      </c>
      <c r="G8" s="15">
        <v>16</v>
      </c>
      <c r="H8" s="16">
        <v>348</v>
      </c>
      <c r="I8" s="17">
        <f t="shared" ref="I8:I16" si="0">G8*H8</f>
        <v>5568</v>
      </c>
      <c r="M8" s="10"/>
    </row>
    <row r="9" spans="2:13" ht="25.5" x14ac:dyDescent="0.25">
      <c r="B9" s="11" t="s">
        <v>10</v>
      </c>
      <c r="C9" s="11" t="s">
        <v>11</v>
      </c>
      <c r="D9" s="12">
        <v>161</v>
      </c>
      <c r="E9" s="13" t="s">
        <v>12</v>
      </c>
      <c r="F9" s="14" t="s">
        <v>16</v>
      </c>
      <c r="G9" s="15">
        <v>752</v>
      </c>
      <c r="H9" s="16">
        <v>0.45</v>
      </c>
      <c r="I9" s="17">
        <f t="shared" si="0"/>
        <v>338.40000000000003</v>
      </c>
      <c r="M9" s="10"/>
    </row>
    <row r="10" spans="2:13" ht="25.5" x14ac:dyDescent="0.25">
      <c r="B10" s="11" t="s">
        <v>10</v>
      </c>
      <c r="C10" s="11" t="s">
        <v>11</v>
      </c>
      <c r="D10" s="12">
        <v>160</v>
      </c>
      <c r="E10" s="13" t="s">
        <v>17</v>
      </c>
      <c r="F10" s="14" t="s">
        <v>18</v>
      </c>
      <c r="G10" s="15">
        <v>18</v>
      </c>
      <c r="H10" s="16">
        <v>420</v>
      </c>
      <c r="I10" s="17">
        <f t="shared" si="0"/>
        <v>7560</v>
      </c>
      <c r="M10" s="10"/>
    </row>
    <row r="11" spans="2:13" ht="25.5" x14ac:dyDescent="0.25">
      <c r="B11" s="11" t="s">
        <v>10</v>
      </c>
      <c r="C11" s="11" t="s">
        <v>11</v>
      </c>
      <c r="D11" s="12">
        <v>158</v>
      </c>
      <c r="E11" s="13" t="s">
        <v>19</v>
      </c>
      <c r="F11" s="14" t="s">
        <v>20</v>
      </c>
      <c r="G11" s="15">
        <v>34</v>
      </c>
      <c r="H11" s="16">
        <v>273.83999999999997</v>
      </c>
      <c r="I11" s="17">
        <f t="shared" si="0"/>
        <v>9310.56</v>
      </c>
      <c r="M11" s="10"/>
    </row>
    <row r="12" spans="2:13" ht="25.5" x14ac:dyDescent="0.25">
      <c r="B12" s="11" t="s">
        <v>10</v>
      </c>
      <c r="C12" s="11" t="s">
        <v>11</v>
      </c>
      <c r="D12" s="12">
        <v>164</v>
      </c>
      <c r="E12" s="13" t="s">
        <v>19</v>
      </c>
      <c r="F12" s="14" t="s">
        <v>21</v>
      </c>
      <c r="G12" s="15">
        <v>325</v>
      </c>
      <c r="H12" s="16">
        <v>221.12</v>
      </c>
      <c r="I12" s="17">
        <f t="shared" si="0"/>
        <v>71864</v>
      </c>
      <c r="M12" s="10"/>
    </row>
    <row r="13" spans="2:13" ht="25.5" x14ac:dyDescent="0.25">
      <c r="B13" s="11" t="s">
        <v>10</v>
      </c>
      <c r="C13" s="11" t="s">
        <v>11</v>
      </c>
      <c r="D13" s="12">
        <v>166</v>
      </c>
      <c r="E13" s="13" t="s">
        <v>22</v>
      </c>
      <c r="F13" s="14" t="s">
        <v>23</v>
      </c>
      <c r="G13" s="15">
        <v>4</v>
      </c>
      <c r="H13" s="16">
        <v>302.08</v>
      </c>
      <c r="I13" s="17">
        <f t="shared" si="0"/>
        <v>1208.32</v>
      </c>
      <c r="M13" s="10"/>
    </row>
    <row r="14" spans="2:13" ht="25.5" x14ac:dyDescent="0.25">
      <c r="B14" s="11" t="s">
        <v>10</v>
      </c>
      <c r="C14" s="11" t="s">
        <v>11</v>
      </c>
      <c r="D14" s="12">
        <v>423</v>
      </c>
      <c r="E14" s="13" t="s">
        <v>17</v>
      </c>
      <c r="F14" s="14" t="s">
        <v>24</v>
      </c>
      <c r="G14" s="15">
        <v>1</v>
      </c>
      <c r="H14" s="16">
        <v>890</v>
      </c>
      <c r="I14" s="17">
        <f t="shared" si="0"/>
        <v>890</v>
      </c>
      <c r="M14" s="10"/>
    </row>
    <row r="15" spans="2:13" ht="25.5" x14ac:dyDescent="0.25">
      <c r="B15" s="11" t="s">
        <v>10</v>
      </c>
      <c r="C15" s="11" t="s">
        <v>11</v>
      </c>
      <c r="D15" s="12">
        <v>168</v>
      </c>
      <c r="E15" s="13" t="s">
        <v>17</v>
      </c>
      <c r="F15" s="14" t="s">
        <v>25</v>
      </c>
      <c r="G15" s="15">
        <v>526</v>
      </c>
      <c r="H15" s="16">
        <v>146</v>
      </c>
      <c r="I15" s="17">
        <f t="shared" si="0"/>
        <v>76796</v>
      </c>
      <c r="M15" s="10"/>
    </row>
    <row r="16" spans="2:13" ht="25.5" x14ac:dyDescent="0.25">
      <c r="B16" s="11" t="s">
        <v>10</v>
      </c>
      <c r="C16" s="11" t="s">
        <v>11</v>
      </c>
      <c r="D16" s="12">
        <v>169</v>
      </c>
      <c r="E16" s="13" t="s">
        <v>22</v>
      </c>
      <c r="F16" s="14" t="s">
        <v>26</v>
      </c>
      <c r="G16" s="15">
        <v>72</v>
      </c>
      <c r="H16" s="16">
        <v>390</v>
      </c>
      <c r="I16" s="17">
        <f t="shared" si="0"/>
        <v>28080</v>
      </c>
      <c r="M16" s="10"/>
    </row>
    <row r="17" spans="2:9" ht="15.75" x14ac:dyDescent="0.25">
      <c r="B17" s="18"/>
      <c r="C17" s="18"/>
      <c r="D17" s="19"/>
      <c r="E17" s="18"/>
      <c r="F17" s="18"/>
      <c r="G17" s="20">
        <f>SUBTOTAL(109,G7:G16)</f>
        <v>3247</v>
      </c>
      <c r="H17" s="21" t="s">
        <v>27</v>
      </c>
      <c r="I17" s="21">
        <f>SUBTOTAL(109,I7:I16)</f>
        <v>340287.77</v>
      </c>
    </row>
    <row r="18" spans="2:9" ht="15.75" x14ac:dyDescent="0.25">
      <c r="D18" s="22"/>
      <c r="G18" s="1"/>
      <c r="H18" s="1"/>
      <c r="I18" s="1"/>
    </row>
    <row r="19" spans="2:9" ht="15.75" x14ac:dyDescent="0.25">
      <c r="G19" s="1"/>
      <c r="H19" s="1"/>
      <c r="I19" s="1"/>
    </row>
    <row r="20" spans="2:9" ht="15.75" x14ac:dyDescent="0.25">
      <c r="B20" s="23" t="s">
        <v>28</v>
      </c>
      <c r="C20" s="24"/>
      <c r="F20" s="23" t="s">
        <v>29</v>
      </c>
      <c r="G20" s="24"/>
      <c r="H20" s="25"/>
    </row>
    <row r="21" spans="2:9" ht="15.75" x14ac:dyDescent="0.25">
      <c r="B21" s="26"/>
      <c r="C21" s="24" t="s">
        <v>30</v>
      </c>
      <c r="F21" s="27" t="s">
        <v>31</v>
      </c>
      <c r="G21" s="25"/>
      <c r="H21" s="28"/>
    </row>
    <row r="22" spans="2:9" ht="15.75" x14ac:dyDescent="0.25">
      <c r="B22" s="26"/>
      <c r="C22" s="24" t="s">
        <v>32</v>
      </c>
      <c r="F22" s="29" t="s">
        <v>33</v>
      </c>
      <c r="G22" s="25"/>
      <c r="H22" s="30"/>
    </row>
    <row r="23" spans="2:9" ht="15.75" x14ac:dyDescent="0.25">
      <c r="B23" s="26"/>
      <c r="C23" s="24" t="s">
        <v>34</v>
      </c>
      <c r="D23" s="24"/>
      <c r="E23" s="29"/>
      <c r="F23" s="25"/>
      <c r="G23" s="31"/>
      <c r="H23" s="25"/>
      <c r="I23" s="30"/>
    </row>
    <row r="24" spans="2:9" ht="15.75" x14ac:dyDescent="0.25">
      <c r="B24" s="1"/>
      <c r="C24" s="1"/>
      <c r="D24" s="1"/>
      <c r="E24" s="1"/>
      <c r="F24" s="1"/>
      <c r="G24" s="1"/>
      <c r="H24" s="1"/>
      <c r="I24" s="1"/>
    </row>
  </sheetData>
  <mergeCells count="2">
    <mergeCell ref="B3:I3"/>
    <mergeCell ref="B4:I4"/>
  </mergeCell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Valentín Ramírez Pérez</dc:creator>
  <cp:lastModifiedBy>Pedro Valentín Ramírez Pérez</cp:lastModifiedBy>
  <dcterms:created xsi:type="dcterms:W3CDTF">2023-11-14T19:37:23Z</dcterms:created>
  <dcterms:modified xsi:type="dcterms:W3CDTF">2023-11-14T19:37:46Z</dcterms:modified>
</cp:coreProperties>
</file>