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9-SEPTIEMBRE\"/>
    </mc:Choice>
  </mc:AlternateContent>
  <xr:revisionPtr revIDLastSave="0" documentId="8_{C26D8BF2-E12C-43B3-8423-339D6BC4147A}" xr6:coauthVersionLast="47" xr6:coauthVersionMax="47" xr10:uidLastSave="{00000000-0000-0000-0000-000000000000}"/>
  <bookViews>
    <workbookView xWindow="-120" yWindow="-120" windowWidth="29040" windowHeight="15840" xr2:uid="{ACDD0755-1EBC-401C-B5D5-A33512B6A22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7" i="1" l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117" i="1" s="1"/>
  <c r="I8" i="1"/>
  <c r="I7" i="1"/>
</calcChain>
</file>

<file path=xl/sharedStrings.xml><?xml version="1.0" encoding="utf-8"?>
<sst xmlns="http://schemas.openxmlformats.org/spreadsheetml/2006/main" count="458" uniqueCount="134">
  <si>
    <t>INVENTARIO EN ALMACEN DE MATERIALES DE OFICINA</t>
  </si>
  <si>
    <t xml:space="preserve"> AL 30-SEPTIEMBRE-2023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</si>
  <si>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</si>
  <si>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</si>
  <si>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</si>
  <si>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</si>
  <si>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</si>
  <si>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</si>
  <si>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</si>
  <si>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</si>
  <si>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01/09/2023 30/09/2023</t>
  </si>
  <si>
    <t>01/09/2023   -    30/09/2023</t>
  </si>
  <si>
    <t>UNIDAD</t>
  </si>
  <si>
    <t>BANDEJA ESCRITORIO AHUMADA PLASTICA</t>
  </si>
  <si>
    <t>BANDEJA ESCRITORIO METAL</t>
  </si>
  <si>
    <t>BANDEJA REVISTERO</t>
  </si>
  <si>
    <t>BINDING CASE 9 1/2 X 11</t>
  </si>
  <si>
    <t>BOLSAS DE CARTON DE TAMAÑO 15*20 CM</t>
  </si>
  <si>
    <t>BOLSAS DE CARTON TAMAÑO 23*33 CM</t>
  </si>
  <si>
    <t>BOLSAS DE CARTON TAMAÑO 28*37 CM</t>
  </si>
  <si>
    <t>BOLSAS DE CARTON TAMAÑO 31*427 CM</t>
  </si>
  <si>
    <t>BORRADOR DE PIZARRA ACRILICA</t>
  </si>
  <si>
    <t>CAJA CHICA 12 X 9'</t>
  </si>
  <si>
    <t>CAJA DE CARTON PARA ARCHIVOS</t>
  </si>
  <si>
    <t>CARATULA PARA CD / PORTA CD PLASTICO</t>
  </si>
  <si>
    <t>CARPETA CON ALGOLLA NO. 1</t>
  </si>
  <si>
    <t>CARPETA CON ALGOLLA NO. 2</t>
  </si>
  <si>
    <t>CARPETA CON ALGOLLA NO. 3</t>
  </si>
  <si>
    <t>CARPETA TIMBRADA CON LOGO CONCLAFIT 9 X11.5</t>
  </si>
  <si>
    <t>CARPETA TIMBRADA LOGO CONCLAFIT 9X14.5</t>
  </si>
  <si>
    <t>CARPETA TIMBRADA LOGO UAF 9X14.5</t>
  </si>
  <si>
    <t>CARPETA TIMBRADA UAF LOGO 9 X 11.5</t>
  </si>
  <si>
    <t>CARTONITE</t>
  </si>
  <si>
    <t>CD EN BLANCO</t>
  </si>
  <si>
    <t>CINTA ADHESIVA 3/4IN P/DISPENSADOR</t>
  </si>
  <si>
    <t>CINTA ADHESIVA TRANSPARENTE PARA SELLAR CAJAS</t>
  </si>
  <si>
    <t>ROLLO</t>
  </si>
  <si>
    <t>CINTA ENCERADA</t>
  </si>
  <si>
    <t>CAJA</t>
  </si>
  <si>
    <t>CLIPS BILLETERO DE 1" 25MM DE 12/1</t>
  </si>
  <si>
    <t>CLIPS BILLETERO DE 19MM DE 12/2</t>
  </si>
  <si>
    <t>CLIPS BILLETERO DE 2' 51 MM DE 12/1</t>
  </si>
  <si>
    <t>CLIPS GRANDE 100/1</t>
  </si>
  <si>
    <t>CLIPS PEQUEÑO 33 MM DE 100 UNIDAD</t>
  </si>
  <si>
    <t>PAQUETE</t>
  </si>
  <si>
    <t>CORTES DE CARTON PAQ / 200/1</t>
  </si>
  <si>
    <t>DISPENSADOR DE CINTA PEGANTE</t>
  </si>
  <si>
    <t>DISPENSADORES DE CLIPS</t>
  </si>
  <si>
    <t>FELPAS FINA AZUL</t>
  </si>
  <si>
    <t>FELPAS FINA NEGRO</t>
  </si>
  <si>
    <t>FICHAS DE NOTAS ESTANDAR 100/1 3X5</t>
  </si>
  <si>
    <t>FOLDER 8 1/2 X 11  AMARILLO</t>
  </si>
  <si>
    <t>FOLDER 8 1/2 X 11 CON BOLSILLO AZUL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</si>
  <si>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</si>
  <si>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</si>
  <si>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</si>
  <si>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</si>
  <si>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 DE BORRAR</t>
  </si>
  <si>
    <t>GOMAS O BANDAS ELASTICAS #18</t>
  </si>
  <si>
    <t>GOMAS O BANDAS ELÁSTICAS #64</t>
  </si>
  <si>
    <t>GORRO QUIRURGICO</t>
  </si>
  <si>
    <t>GRAPADORA</t>
  </si>
  <si>
    <t>GRAPAS 10X5</t>
  </si>
  <si>
    <t>GRAPAS USO PESADO</t>
  </si>
  <si>
    <t>HILO DE LANA</t>
  </si>
  <si>
    <t>LABEL  2X1</t>
  </si>
  <si>
    <t>LABEL DE COLORES PARA FOLDER 200/1</t>
  </si>
  <si>
    <t>LABER 3 X 2 (ETIQUETA TERMICA)</t>
  </si>
  <si>
    <t>LAPICERO COLOR NEGRO</t>
  </si>
  <si>
    <t>LAPICERO COLOR ROJO</t>
  </si>
  <si>
    <t>LAPIZ CARBON H2B</t>
  </si>
  <si>
    <t>LAPIZ DE CARBON</t>
  </si>
  <si>
    <t>LIBRETAS RAYADA 8 1/2 X 11</t>
  </si>
  <si>
    <t>LIBRETAS RAYADA PEQUEÑA BLANCO</t>
  </si>
  <si>
    <t>LIBRO DE RECORD</t>
  </si>
  <si>
    <t>LIQUID PAPER CON BROCHA</t>
  </si>
  <si>
    <t>MARCADOR COLOR AZUL PERMANENTE</t>
  </si>
  <si>
    <t>MARCADOR COLOR NEGRO PERMANENTE</t>
  </si>
  <si>
    <t>MARCADOR COLOR ROJO PERMANENTE</t>
  </si>
  <si>
    <t>MARCADOR DE PIZARRA</t>
  </si>
  <si>
    <t>MARCADOR PERMANENTE COLOR VERDE</t>
  </si>
  <si>
    <t>PANDAFLEX 8 1/2 X 14</t>
  </si>
  <si>
    <t>RESMA</t>
  </si>
  <si>
    <t>PAPEL BOND 8 1/2 X 11   500/1</t>
  </si>
  <si>
    <t>PAPEL BOND 8 1/2 X 14   500/1</t>
  </si>
  <si>
    <t>PAPEL BOND 8 1/2 X 17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</si>
  <si>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</si>
  <si>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</si>
  <si>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</si>
  <si>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</si>
  <si>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HILO TIMBRADO UAF  8 1/2 X 11</t>
  </si>
  <si>
    <t>PAPEL LEGAL HILO CONCLAFIT 8 1/2 X 14</t>
  </si>
  <si>
    <t>PAPEL LEGAL UAF 8 1/2 X 14</t>
  </si>
  <si>
    <t>PEGAMENTO EN PASTA 40 G.</t>
  </si>
  <si>
    <t>PENDAFLEX 8 1/2 X 11</t>
  </si>
  <si>
    <t>PERFORADORA 3 HOYOS</t>
  </si>
  <si>
    <t>PORTA TARJETA TIPO LIBRO</t>
  </si>
  <si>
    <t>PORTALAPIZ</t>
  </si>
  <si>
    <t>POST IT 3 X 3  COLORES 5/1</t>
  </si>
  <si>
    <t>POST IT 3 X 5   / 12 UNIDAD</t>
  </si>
  <si>
    <t>POST IT BANDERITA 3M SIGN HERE 25.4 X 43.2 MM</t>
  </si>
  <si>
    <t>PROTECTOR DE HOJAS</t>
  </si>
  <si>
    <t>REGLAS PLASTICA 30 CM</t>
  </si>
  <si>
    <t>RESALTADOR COLOR AMARILLO / 12 UNIDAD</t>
  </si>
  <si>
    <t>RESALTADOR COLOR AZUL / 12 UNIDAD</t>
  </si>
  <si>
    <t>RESALTADOR COLOR NARANJA</t>
  </si>
  <si>
    <t>RESALTADOR COLOR ROSADO</t>
  </si>
  <si>
    <t>RESALTADOR COLOR VERDE</t>
  </si>
  <si>
    <t>ROLLO DE PAPEL BOND</t>
  </si>
  <si>
    <t>ROTAFOLIO MAGNECTICO 100 X 70 CM</t>
  </si>
  <si>
    <t>SACAGRAPA</t>
  </si>
  <si>
    <t>SACAPUNTA MANUAL</t>
  </si>
  <si>
    <t>SEPARADORES CON PESTAÑA DE 5 TABS. 4 SETS.</t>
  </si>
  <si>
    <t>SOBRE EN BLANCO DE CARTA</t>
  </si>
  <si>
    <t>SOBRE MANILA 9 1/2 X 14</t>
  </si>
  <si>
    <t>SOBRE MANILA 9 X 12</t>
  </si>
  <si>
    <t>SOBRE MANILA CONCLAFIT 10 X 13</t>
  </si>
  <si>
    <t>SOBRE MANILA CONCLAFIT 10X16</t>
  </si>
  <si>
    <t>SOBRE MANILA LOGO UAF 10 X 16</t>
  </si>
  <si>
    <t>SOBRE MANILA LOGO UAF 10X13</t>
  </si>
  <si>
    <t>SOBRE MANILA TIMBRADO LOGO CONCLAFIT C/BLANCO 10X16</t>
  </si>
  <si>
    <t>TABLA C/GANCHO 8 1/2 X11 PLASTICO</t>
  </si>
  <si>
    <t>TINTA TAMPON PARA SELLO 1OZ</t>
  </si>
  <si>
    <t>TROQUELADO DE SOBRE CARTA TIMBRADO CONCLAFIT</t>
  </si>
  <si>
    <t>TROQUELADO DE SOBRE CARTA TIMBRADO UAF</t>
  </si>
  <si>
    <t>VELA DE SILICON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</si>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</sst>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 readingOrder="1"/>
    </xf>
    <xf numFmtId="3" fontId="9" fillId="3" borderId="2" xfId="1" applyNumberFormat="1" applyFont="1" applyFill="1" applyBorder="1" applyAlignment="1">
      <alignment horizontal="center" vertical="center"/>
    </xf>
    <xf numFmtId="4" fontId="9" fillId="3" borderId="2" xfId="1" applyNumberFormat="1" applyFont="1" applyFill="1" applyBorder="1" applyAlignment="1">
      <alignment horizontal="center" vertical="center"/>
    </xf>
    <xf numFmtId="44" fontId="3" fillId="3" borderId="2" xfId="1" applyNumberFormat="1" applyFont="1" applyFill="1" applyBorder="1" applyAlignment="1">
      <alignment horizontal="center" vertical="center"/>
    </xf>
    <xf numFmtId="3" fontId="9" fillId="3" borderId="0" xfId="1" applyNumberFormat="1" applyFont="1" applyFill="1" applyBorder="1" applyAlignment="1">
      <alignment horizontal="center" vertical="center"/>
    </xf>
    <xf numFmtId="4" fontId="9" fillId="3" borderId="0" xfId="1" applyNumberFormat="1" applyFont="1" applyFill="1" applyBorder="1" applyAlignment="1">
      <alignment horizontal="center" vertical="center"/>
    </xf>
    <xf numFmtId="44" fontId="3" fillId="3" borderId="0" xfId="1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left"/>
    </xf>
    <xf numFmtId="0" fontId="1" fillId="0" borderId="0" xfId="3" applyAlignment="1">
      <alignment vertical="center"/>
    </xf>
    <xf numFmtId="43" fontId="3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BB2B3AAC-05F8-4324-973C-9D5D873CB7B4}"/>
    <cellStyle name="Moneda" xfId="2" builtinId="4"/>
    <cellStyle name="Normal" xfId="0" builtinId="0"/>
    <cellStyle name="Normal 2" xfId="3" xr:uid="{6EAEFF6D-6118-4217-9F6A-F93632575225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</xdr:colOff>
      <xdr:row>0</xdr:row>
      <xdr:rowOff>37541</xdr:rowOff>
    </xdr:from>
    <xdr:to>
      <xdr:col>2</xdr:col>
      <xdr:colOff>1298798</xdr:colOff>
      <xdr:row>4</xdr:row>
      <xdr:rowOff>27287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3E1E98-3D93-4F80-8BC7-E3962195B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2767" y="37541"/>
          <a:ext cx="2436756" cy="75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A20729-FDE8-4DAD-90FC-AC76C870CAD5}" name="Tabla338" displayName="Tabla338" ref="G6:I116" totalsRowShown="0" headerRowDxfId="7" dataDxfId="6" totalsRowDxfId="5" headerRowBorderDxfId="3" tableBorderDxfId="4">
  <tableColumns count="3">
    <tableColumn id="2" xr3:uid="{710B3961-D7F4-4E58-9F3B-6664217FF612}" name="EXISTENCIA" dataDxfId="2" dataCellStyle="Millares"/>
    <tableColumn id="1" xr3:uid="{A7A5AF48-2027-49C7-AE68-AE244717B161}" name="PRECIO" dataDxfId="1"/>
    <tableColumn id="3" xr3:uid="{B2937E3C-721B-4FFA-B167-C48EBE8808E4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E7BF6-2BA4-406F-BF76-D5B3B76139B6}">
  <dimension ref="B1:L123"/>
  <sheetViews>
    <sheetView tabSelected="1" workbookViewId="0">
      <selection activeCell="J3" sqref="J3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10.7109375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2" ht="15.75" x14ac:dyDescent="0.25">
      <c r="B1" s="1"/>
      <c r="C1" s="1"/>
      <c r="D1" s="1"/>
      <c r="E1" s="1"/>
      <c r="F1" s="1"/>
      <c r="G1" s="1"/>
      <c r="H1" s="1"/>
      <c r="I1" s="1"/>
    </row>
    <row r="2" spans="2:12" ht="15.75" x14ac:dyDescent="0.25">
      <c r="B2" s="1"/>
      <c r="C2" s="1"/>
      <c r="D2" s="1"/>
      <c r="E2" s="1"/>
      <c r="F2" s="1"/>
      <c r="G2" s="1"/>
      <c r="H2" s="1"/>
      <c r="I2" s="1"/>
    </row>
    <row r="3" spans="2:12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2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12" ht="15.75" x14ac:dyDescent="0.25">
      <c r="B5" s="1"/>
      <c r="C5" s="1"/>
      <c r="D5" s="1"/>
      <c r="E5" s="1"/>
      <c r="F5" s="1"/>
      <c r="G5" s="3"/>
      <c r="H5" s="4"/>
      <c r="I5" s="1"/>
    </row>
    <row r="6" spans="2:12" ht="31.5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  <c r="I6" s="5" t="s">
        <v>9</v>
      </c>
      <c r="L6" s="7"/>
    </row>
    <row r="7" spans="2:12" ht="23.25" customHeight="1" x14ac:dyDescent="0.25">
      <c r="B7" s="8" t="s">
        <v>10</v>
      </c>
      <c r="C7" s="8" t="s">
        <v>11</v>
      </c>
      <c r="D7" s="9">
        <v>49</v>
      </c>
      <c r="E7" s="10" t="s">
        <v>12</v>
      </c>
      <c r="F7" s="11" t="s">
        <v>13</v>
      </c>
      <c r="G7" s="12">
        <v>58</v>
      </c>
      <c r="H7" s="13">
        <v>273.23</v>
      </c>
      <c r="I7" s="14">
        <f>G7*H7</f>
        <v>15847.34</v>
      </c>
      <c r="L7" s="7"/>
    </row>
    <row r="8" spans="2:12" ht="23.25" customHeight="1" x14ac:dyDescent="0.25">
      <c r="B8" s="8" t="s">
        <v>10</v>
      </c>
      <c r="C8" s="8" t="s">
        <v>11</v>
      </c>
      <c r="D8" s="9">
        <v>50</v>
      </c>
      <c r="E8" s="10" t="s">
        <v>12</v>
      </c>
      <c r="F8" s="11" t="s">
        <v>14</v>
      </c>
      <c r="G8" s="12">
        <v>1</v>
      </c>
      <c r="H8" s="13">
        <v>347.45</v>
      </c>
      <c r="I8" s="14">
        <f t="shared" ref="I8:I71" si="0">G8*H8</f>
        <v>347.45</v>
      </c>
    </row>
    <row r="9" spans="2:12" ht="23.25" customHeight="1" x14ac:dyDescent="0.25">
      <c r="B9" s="8" t="s">
        <v>10</v>
      </c>
      <c r="C9" s="8" t="s">
        <v>11</v>
      </c>
      <c r="D9" s="9">
        <v>141</v>
      </c>
      <c r="E9" s="10" t="s">
        <v>12</v>
      </c>
      <c r="F9" s="11" t="s">
        <v>15</v>
      </c>
      <c r="G9" s="12">
        <v>9</v>
      </c>
      <c r="H9" s="13">
        <v>384.13</v>
      </c>
      <c r="I9" s="14">
        <f t="shared" si="0"/>
        <v>3457.17</v>
      </c>
    </row>
    <row r="10" spans="2:12" ht="23.25" customHeight="1" x14ac:dyDescent="0.25">
      <c r="B10" s="8" t="s">
        <v>10</v>
      </c>
      <c r="C10" s="8" t="s">
        <v>11</v>
      </c>
      <c r="D10" s="9">
        <v>51</v>
      </c>
      <c r="E10" s="10" t="s">
        <v>12</v>
      </c>
      <c r="F10" s="11" t="s">
        <v>16</v>
      </c>
      <c r="G10" s="12">
        <v>71</v>
      </c>
      <c r="H10" s="13">
        <v>472</v>
      </c>
      <c r="I10" s="14">
        <f t="shared" si="0"/>
        <v>33512</v>
      </c>
    </row>
    <row r="11" spans="2:12" ht="23.25" customHeight="1" x14ac:dyDescent="0.25">
      <c r="B11" s="8" t="s">
        <v>10</v>
      </c>
      <c r="C11" s="8" t="s">
        <v>11</v>
      </c>
      <c r="D11" s="9">
        <v>150</v>
      </c>
      <c r="E11" s="10" t="s">
        <v>12</v>
      </c>
      <c r="F11" s="11" t="s">
        <v>17</v>
      </c>
      <c r="G11" s="12">
        <v>160</v>
      </c>
      <c r="H11" s="13">
        <v>159.30000000000001</v>
      </c>
      <c r="I11" s="14">
        <f t="shared" si="0"/>
        <v>25488</v>
      </c>
    </row>
    <row r="12" spans="2:12" ht="23.25" customHeight="1" x14ac:dyDescent="0.25">
      <c r="B12" s="8" t="s">
        <v>10</v>
      </c>
      <c r="C12" s="8" t="s">
        <v>11</v>
      </c>
      <c r="D12" s="9">
        <v>151</v>
      </c>
      <c r="E12" s="10" t="s">
        <v>12</v>
      </c>
      <c r="F12" s="11" t="s">
        <v>18</v>
      </c>
      <c r="G12" s="12">
        <v>63</v>
      </c>
      <c r="H12" s="13">
        <v>206.5</v>
      </c>
      <c r="I12" s="14">
        <f t="shared" si="0"/>
        <v>13009.5</v>
      </c>
    </row>
    <row r="13" spans="2:12" ht="23.25" customHeight="1" x14ac:dyDescent="0.25">
      <c r="B13" s="8" t="s">
        <v>10</v>
      </c>
      <c r="C13" s="8" t="s">
        <v>11</v>
      </c>
      <c r="D13" s="9">
        <v>152</v>
      </c>
      <c r="E13" s="10" t="s">
        <v>12</v>
      </c>
      <c r="F13" s="11" t="s">
        <v>19</v>
      </c>
      <c r="G13" s="12">
        <v>68</v>
      </c>
      <c r="H13" s="13">
        <v>230.1</v>
      </c>
      <c r="I13" s="14">
        <f t="shared" si="0"/>
        <v>15646.8</v>
      </c>
    </row>
    <row r="14" spans="2:12" ht="23.25" customHeight="1" x14ac:dyDescent="0.25">
      <c r="B14" s="8" t="s">
        <v>10</v>
      </c>
      <c r="C14" s="8" t="s">
        <v>11</v>
      </c>
      <c r="D14" s="9">
        <v>153</v>
      </c>
      <c r="E14" s="10" t="s">
        <v>12</v>
      </c>
      <c r="F14" s="11" t="s">
        <v>20</v>
      </c>
      <c r="G14" s="12">
        <v>4</v>
      </c>
      <c r="H14" s="13">
        <v>253.7</v>
      </c>
      <c r="I14" s="14">
        <f t="shared" si="0"/>
        <v>1014.8</v>
      </c>
    </row>
    <row r="15" spans="2:12" ht="23.25" customHeight="1" x14ac:dyDescent="0.25">
      <c r="B15" s="8" t="s">
        <v>10</v>
      </c>
      <c r="C15" s="8" t="s">
        <v>11</v>
      </c>
      <c r="D15" s="9">
        <v>52</v>
      </c>
      <c r="E15" s="10" t="s">
        <v>12</v>
      </c>
      <c r="F15" s="11" t="s">
        <v>21</v>
      </c>
      <c r="G15" s="12">
        <v>3</v>
      </c>
      <c r="H15" s="13">
        <v>33.75</v>
      </c>
      <c r="I15" s="14">
        <f t="shared" si="0"/>
        <v>101.25</v>
      </c>
    </row>
    <row r="16" spans="2:12" ht="23.25" customHeight="1" x14ac:dyDescent="0.25">
      <c r="B16" s="8" t="s">
        <v>10</v>
      </c>
      <c r="C16" s="8" t="s">
        <v>11</v>
      </c>
      <c r="D16" s="9">
        <v>433</v>
      </c>
      <c r="E16" s="10" t="s">
        <v>12</v>
      </c>
      <c r="F16" s="11" t="s">
        <v>22</v>
      </c>
      <c r="G16" s="12">
        <v>1</v>
      </c>
      <c r="H16" s="13">
        <v>1114.67</v>
      </c>
      <c r="I16" s="14">
        <f t="shared" si="0"/>
        <v>1114.67</v>
      </c>
    </row>
    <row r="17" spans="2:9" ht="23.25" customHeight="1" x14ac:dyDescent="0.25">
      <c r="B17" s="8" t="s">
        <v>10</v>
      </c>
      <c r="C17" s="8" t="s">
        <v>11</v>
      </c>
      <c r="D17" s="9">
        <v>142</v>
      </c>
      <c r="E17" s="10" t="s">
        <v>12</v>
      </c>
      <c r="F17" s="11" t="s">
        <v>23</v>
      </c>
      <c r="G17" s="12">
        <v>229</v>
      </c>
      <c r="H17" s="13">
        <v>257.82</v>
      </c>
      <c r="I17" s="14">
        <f t="shared" si="0"/>
        <v>59040.78</v>
      </c>
    </row>
    <row r="18" spans="2:9" ht="23.25" customHeight="1" x14ac:dyDescent="0.25">
      <c r="B18" s="8" t="s">
        <v>10</v>
      </c>
      <c r="C18" s="8" t="s">
        <v>11</v>
      </c>
      <c r="D18" s="9">
        <v>53</v>
      </c>
      <c r="E18" s="10" t="s">
        <v>12</v>
      </c>
      <c r="F18" s="11" t="s">
        <v>24</v>
      </c>
      <c r="G18" s="12">
        <v>50</v>
      </c>
      <c r="H18" s="13">
        <v>28.82</v>
      </c>
      <c r="I18" s="14">
        <f t="shared" si="0"/>
        <v>1441</v>
      </c>
    </row>
    <row r="19" spans="2:9" ht="23.25" customHeight="1" x14ac:dyDescent="0.25">
      <c r="B19" s="8" t="s">
        <v>10</v>
      </c>
      <c r="C19" s="8" t="s">
        <v>11</v>
      </c>
      <c r="D19" s="9">
        <v>54</v>
      </c>
      <c r="E19" s="10" t="s">
        <v>12</v>
      </c>
      <c r="F19" s="11" t="s">
        <v>25</v>
      </c>
      <c r="G19" s="12">
        <v>28</v>
      </c>
      <c r="H19" s="13">
        <v>104.57</v>
      </c>
      <c r="I19" s="14">
        <f t="shared" si="0"/>
        <v>2927.96</v>
      </c>
    </row>
    <row r="20" spans="2:9" ht="23.25" customHeight="1" x14ac:dyDescent="0.25">
      <c r="B20" s="8" t="s">
        <v>10</v>
      </c>
      <c r="C20" s="8" t="s">
        <v>11</v>
      </c>
      <c r="D20" s="9">
        <v>55</v>
      </c>
      <c r="E20" s="10" t="s">
        <v>12</v>
      </c>
      <c r="F20" s="11" t="s">
        <v>26</v>
      </c>
      <c r="G20" s="12">
        <v>50</v>
      </c>
      <c r="H20" s="13">
        <v>134</v>
      </c>
      <c r="I20" s="14">
        <f t="shared" si="0"/>
        <v>6700</v>
      </c>
    </row>
    <row r="21" spans="2:9" ht="26.25" customHeight="1" x14ac:dyDescent="0.25">
      <c r="B21" s="8" t="s">
        <v>10</v>
      </c>
      <c r="C21" s="8" t="s">
        <v>11</v>
      </c>
      <c r="D21" s="9">
        <v>56</v>
      </c>
      <c r="E21" s="10" t="s">
        <v>12</v>
      </c>
      <c r="F21" s="11" t="s">
        <v>27</v>
      </c>
      <c r="G21" s="12">
        <v>70</v>
      </c>
      <c r="H21" s="13">
        <v>251.8</v>
      </c>
      <c r="I21" s="14">
        <f t="shared" si="0"/>
        <v>17626</v>
      </c>
    </row>
    <row r="22" spans="2:9" ht="23.25" customHeight="1" x14ac:dyDescent="0.25">
      <c r="B22" s="8" t="s">
        <v>10</v>
      </c>
      <c r="C22" s="8" t="s">
        <v>11</v>
      </c>
      <c r="D22" s="9">
        <v>128</v>
      </c>
      <c r="E22" s="10" t="s">
        <v>12</v>
      </c>
      <c r="F22" s="11" t="s">
        <v>28</v>
      </c>
      <c r="G22" s="12">
        <v>213</v>
      </c>
      <c r="H22" s="13">
        <v>118</v>
      </c>
      <c r="I22" s="14">
        <f t="shared" si="0"/>
        <v>25134</v>
      </c>
    </row>
    <row r="23" spans="2:9" ht="24.75" customHeight="1" x14ac:dyDescent="0.25">
      <c r="B23" s="8" t="s">
        <v>10</v>
      </c>
      <c r="C23" s="8" t="s">
        <v>11</v>
      </c>
      <c r="D23" s="9">
        <v>398</v>
      </c>
      <c r="E23" s="10" t="s">
        <v>12</v>
      </c>
      <c r="F23" s="11" t="s">
        <v>29</v>
      </c>
      <c r="G23" s="12">
        <v>100</v>
      </c>
      <c r="H23" s="13">
        <v>100</v>
      </c>
      <c r="I23" s="14">
        <f t="shared" si="0"/>
        <v>10000</v>
      </c>
    </row>
    <row r="24" spans="2:9" ht="24.75" customHeight="1" x14ac:dyDescent="0.25">
      <c r="B24" s="8" t="s">
        <v>10</v>
      </c>
      <c r="C24" s="8" t="s">
        <v>11</v>
      </c>
      <c r="D24" s="9">
        <v>397</v>
      </c>
      <c r="E24" s="10" t="s">
        <v>12</v>
      </c>
      <c r="F24" s="11" t="s">
        <v>30</v>
      </c>
      <c r="G24" s="12">
        <v>131</v>
      </c>
      <c r="H24" s="13">
        <v>90</v>
      </c>
      <c r="I24" s="14">
        <f t="shared" si="0"/>
        <v>11790</v>
      </c>
    </row>
    <row r="25" spans="2:9" ht="23.25" customHeight="1" x14ac:dyDescent="0.25">
      <c r="B25" s="8" t="s">
        <v>10</v>
      </c>
      <c r="C25" s="8" t="s">
        <v>11</v>
      </c>
      <c r="D25" s="9">
        <v>135</v>
      </c>
      <c r="E25" s="10" t="s">
        <v>12</v>
      </c>
      <c r="F25" s="11" t="s">
        <v>31</v>
      </c>
      <c r="G25" s="12">
        <v>220</v>
      </c>
      <c r="H25" s="13">
        <v>35.82</v>
      </c>
      <c r="I25" s="14">
        <f t="shared" si="0"/>
        <v>7880.4</v>
      </c>
    </row>
    <row r="26" spans="2:9" ht="23.25" customHeight="1" x14ac:dyDescent="0.25">
      <c r="B26" s="8" t="s">
        <v>10</v>
      </c>
      <c r="C26" s="8" t="s">
        <v>11</v>
      </c>
      <c r="D26" s="9">
        <v>139</v>
      </c>
      <c r="E26" s="10" t="s">
        <v>12</v>
      </c>
      <c r="F26" s="11" t="s">
        <v>32</v>
      </c>
      <c r="G26" s="12">
        <v>483</v>
      </c>
      <c r="H26" s="13">
        <v>5.9</v>
      </c>
      <c r="I26" s="14">
        <f t="shared" si="0"/>
        <v>2849.7000000000003</v>
      </c>
    </row>
    <row r="27" spans="2:9" ht="23.25" customHeight="1" x14ac:dyDescent="0.25">
      <c r="B27" s="8" t="s">
        <v>10</v>
      </c>
      <c r="C27" s="8" t="s">
        <v>11</v>
      </c>
      <c r="D27" s="9">
        <v>57</v>
      </c>
      <c r="E27" s="10" t="s">
        <v>12</v>
      </c>
      <c r="F27" s="11" t="s">
        <v>33</v>
      </c>
      <c r="G27" s="12">
        <v>565</v>
      </c>
      <c r="H27" s="13">
        <v>10</v>
      </c>
      <c r="I27" s="14">
        <f t="shared" si="0"/>
        <v>5650</v>
      </c>
    </row>
    <row r="28" spans="2:9" ht="23.25" customHeight="1" x14ac:dyDescent="0.25">
      <c r="B28" s="8" t="s">
        <v>10</v>
      </c>
      <c r="C28" s="8" t="s">
        <v>11</v>
      </c>
      <c r="D28" s="9">
        <v>58</v>
      </c>
      <c r="E28" s="10" t="s">
        <v>12</v>
      </c>
      <c r="F28" s="11" t="s">
        <v>34</v>
      </c>
      <c r="G28" s="12">
        <v>1</v>
      </c>
      <c r="H28" s="13">
        <v>46.75</v>
      </c>
      <c r="I28" s="14">
        <f t="shared" si="0"/>
        <v>46.75</v>
      </c>
    </row>
    <row r="29" spans="2:9" ht="26.25" customHeight="1" x14ac:dyDescent="0.25">
      <c r="B29" s="8" t="s">
        <v>10</v>
      </c>
      <c r="C29" s="8" t="s">
        <v>11</v>
      </c>
      <c r="D29" s="9">
        <v>59</v>
      </c>
      <c r="E29" s="10" t="s">
        <v>12</v>
      </c>
      <c r="F29" s="11" t="s">
        <v>35</v>
      </c>
      <c r="G29" s="12">
        <v>54</v>
      </c>
      <c r="H29" s="13">
        <v>73.930000000000007</v>
      </c>
      <c r="I29" s="14">
        <f t="shared" si="0"/>
        <v>3992.2200000000003</v>
      </c>
    </row>
    <row r="30" spans="2:9" ht="23.25" customHeight="1" x14ac:dyDescent="0.25">
      <c r="B30" s="8" t="s">
        <v>10</v>
      </c>
      <c r="C30" s="8" t="s">
        <v>11</v>
      </c>
      <c r="D30" s="9">
        <v>439</v>
      </c>
      <c r="E30" s="10" t="s">
        <v>36</v>
      </c>
      <c r="F30" s="11" t="s">
        <v>37</v>
      </c>
      <c r="G30" s="12">
        <v>5</v>
      </c>
      <c r="H30" s="13">
        <v>125</v>
      </c>
      <c r="I30" s="14">
        <f t="shared" si="0"/>
        <v>625</v>
      </c>
    </row>
    <row r="31" spans="2:9" ht="23.25" customHeight="1" x14ac:dyDescent="0.25">
      <c r="B31" s="8" t="s">
        <v>10</v>
      </c>
      <c r="C31" s="8" t="s">
        <v>11</v>
      </c>
      <c r="D31" s="9">
        <v>61</v>
      </c>
      <c r="E31" s="10" t="s">
        <v>38</v>
      </c>
      <c r="F31" s="11" t="s">
        <v>39</v>
      </c>
      <c r="G31" s="12">
        <v>38</v>
      </c>
      <c r="H31" s="13">
        <v>38.9</v>
      </c>
      <c r="I31" s="14">
        <f t="shared" si="0"/>
        <v>1478.2</v>
      </c>
    </row>
    <row r="32" spans="2:9" ht="23.25" customHeight="1" x14ac:dyDescent="0.25">
      <c r="B32" s="8" t="s">
        <v>10</v>
      </c>
      <c r="C32" s="8" t="s">
        <v>11</v>
      </c>
      <c r="D32" s="9">
        <v>62</v>
      </c>
      <c r="E32" s="10" t="s">
        <v>38</v>
      </c>
      <c r="F32" s="11" t="s">
        <v>40</v>
      </c>
      <c r="G32" s="12">
        <v>60</v>
      </c>
      <c r="H32" s="13">
        <v>25</v>
      </c>
      <c r="I32" s="14">
        <f t="shared" si="0"/>
        <v>1500</v>
      </c>
    </row>
    <row r="33" spans="2:9" ht="23.25" customHeight="1" x14ac:dyDescent="0.25">
      <c r="B33" s="8" t="s">
        <v>10</v>
      </c>
      <c r="C33" s="8" t="s">
        <v>11</v>
      </c>
      <c r="D33" s="9">
        <v>60</v>
      </c>
      <c r="E33" s="10" t="s">
        <v>38</v>
      </c>
      <c r="F33" s="11" t="s">
        <v>41</v>
      </c>
      <c r="G33" s="12">
        <v>50</v>
      </c>
      <c r="H33" s="13">
        <v>106</v>
      </c>
      <c r="I33" s="14">
        <f t="shared" si="0"/>
        <v>5300</v>
      </c>
    </row>
    <row r="34" spans="2:9" ht="23.25" customHeight="1" x14ac:dyDescent="0.25">
      <c r="B34" s="8" t="s">
        <v>10</v>
      </c>
      <c r="C34" s="8" t="s">
        <v>11</v>
      </c>
      <c r="D34" s="9">
        <v>63</v>
      </c>
      <c r="E34" s="10" t="s">
        <v>38</v>
      </c>
      <c r="F34" s="11" t="s">
        <v>42</v>
      </c>
      <c r="G34" s="12">
        <v>115</v>
      </c>
      <c r="H34" s="13">
        <v>30.37</v>
      </c>
      <c r="I34" s="14">
        <f t="shared" si="0"/>
        <v>3492.55</v>
      </c>
    </row>
    <row r="35" spans="2:9" ht="23.25" customHeight="1" x14ac:dyDescent="0.25">
      <c r="B35" s="8" t="s">
        <v>10</v>
      </c>
      <c r="C35" s="8" t="s">
        <v>11</v>
      </c>
      <c r="D35" s="9">
        <v>64</v>
      </c>
      <c r="E35" s="10" t="s">
        <v>38</v>
      </c>
      <c r="F35" s="11" t="s">
        <v>43</v>
      </c>
      <c r="G35" s="12">
        <v>140</v>
      </c>
      <c r="H35" s="13">
        <v>16</v>
      </c>
      <c r="I35" s="14">
        <f t="shared" si="0"/>
        <v>2240</v>
      </c>
    </row>
    <row r="36" spans="2:9" ht="23.25" customHeight="1" x14ac:dyDescent="0.25">
      <c r="B36" s="8" t="s">
        <v>10</v>
      </c>
      <c r="C36" s="8" t="s">
        <v>11</v>
      </c>
      <c r="D36" s="9">
        <v>443</v>
      </c>
      <c r="E36" s="10" t="s">
        <v>44</v>
      </c>
      <c r="F36" s="11" t="s">
        <v>45</v>
      </c>
      <c r="G36" s="12">
        <v>17</v>
      </c>
      <c r="H36" s="13">
        <v>873</v>
      </c>
      <c r="I36" s="14">
        <f t="shared" si="0"/>
        <v>14841</v>
      </c>
    </row>
    <row r="37" spans="2:9" ht="23.25" customHeight="1" x14ac:dyDescent="0.25">
      <c r="B37" s="8" t="s">
        <v>10</v>
      </c>
      <c r="C37" s="8" t="s">
        <v>11</v>
      </c>
      <c r="D37" s="9">
        <v>66</v>
      </c>
      <c r="E37" s="10" t="s">
        <v>12</v>
      </c>
      <c r="F37" s="11" t="s">
        <v>46</v>
      </c>
      <c r="G37" s="12">
        <v>28</v>
      </c>
      <c r="H37" s="13">
        <v>108.11</v>
      </c>
      <c r="I37" s="14">
        <f t="shared" si="0"/>
        <v>3027.08</v>
      </c>
    </row>
    <row r="38" spans="2:9" ht="23.25" customHeight="1" x14ac:dyDescent="0.25">
      <c r="B38" s="8" t="s">
        <v>10</v>
      </c>
      <c r="C38" s="8" t="s">
        <v>11</v>
      </c>
      <c r="D38" s="9">
        <v>65</v>
      </c>
      <c r="E38" s="10" t="s">
        <v>12</v>
      </c>
      <c r="F38" s="11" t="s">
        <v>47</v>
      </c>
      <c r="G38" s="12">
        <v>63</v>
      </c>
      <c r="H38" s="13">
        <v>37.33</v>
      </c>
      <c r="I38" s="14">
        <f t="shared" si="0"/>
        <v>2351.79</v>
      </c>
    </row>
    <row r="39" spans="2:9" ht="23.25" customHeight="1" x14ac:dyDescent="0.25">
      <c r="B39" s="8" t="s">
        <v>10</v>
      </c>
      <c r="C39" s="8" t="s">
        <v>11</v>
      </c>
      <c r="D39" s="9">
        <v>67</v>
      </c>
      <c r="E39" s="10" t="s">
        <v>12</v>
      </c>
      <c r="F39" s="11" t="s">
        <v>48</v>
      </c>
      <c r="G39" s="12">
        <v>68</v>
      </c>
      <c r="H39" s="13">
        <v>23.4</v>
      </c>
      <c r="I39" s="14">
        <f t="shared" si="0"/>
        <v>1591.1999999999998</v>
      </c>
    </row>
    <row r="40" spans="2:9" ht="23.25" customHeight="1" x14ac:dyDescent="0.25">
      <c r="B40" s="8" t="s">
        <v>10</v>
      </c>
      <c r="C40" s="8" t="s">
        <v>11</v>
      </c>
      <c r="D40" s="9">
        <v>68</v>
      </c>
      <c r="E40" s="10" t="s">
        <v>12</v>
      </c>
      <c r="F40" s="11" t="s">
        <v>49</v>
      </c>
      <c r="G40" s="12">
        <v>18</v>
      </c>
      <c r="H40" s="13">
        <v>24.74</v>
      </c>
      <c r="I40" s="14">
        <f t="shared" si="0"/>
        <v>445.32</v>
      </c>
    </row>
    <row r="41" spans="2:9" ht="23.25" customHeight="1" x14ac:dyDescent="0.25">
      <c r="B41" s="8" t="s">
        <v>10</v>
      </c>
      <c r="C41" s="8" t="s">
        <v>11</v>
      </c>
      <c r="D41" s="9">
        <v>69</v>
      </c>
      <c r="E41" s="10" t="s">
        <v>44</v>
      </c>
      <c r="F41" s="11" t="s">
        <v>50</v>
      </c>
      <c r="G41" s="12">
        <v>26</v>
      </c>
      <c r="H41" s="13">
        <v>145</v>
      </c>
      <c r="I41" s="14">
        <f t="shared" si="0"/>
        <v>3770</v>
      </c>
    </row>
    <row r="42" spans="2:9" ht="23.25" customHeight="1" x14ac:dyDescent="0.25">
      <c r="B42" s="8" t="s">
        <v>10</v>
      </c>
      <c r="C42" s="8" t="s">
        <v>11</v>
      </c>
      <c r="D42" s="9">
        <v>70</v>
      </c>
      <c r="E42" s="10" t="s">
        <v>12</v>
      </c>
      <c r="F42" s="11" t="s">
        <v>51</v>
      </c>
      <c r="G42" s="12">
        <v>1595</v>
      </c>
      <c r="H42" s="13">
        <v>2.62</v>
      </c>
      <c r="I42" s="14">
        <f t="shared" si="0"/>
        <v>4178.9000000000005</v>
      </c>
    </row>
    <row r="43" spans="2:9" ht="23.25" customHeight="1" x14ac:dyDescent="0.25">
      <c r="B43" s="8" t="s">
        <v>10</v>
      </c>
      <c r="C43" s="8" t="s">
        <v>11</v>
      </c>
      <c r="D43" s="9">
        <v>71</v>
      </c>
      <c r="E43" s="10" t="s">
        <v>38</v>
      </c>
      <c r="F43" s="11" t="s">
        <v>52</v>
      </c>
      <c r="G43" s="12">
        <v>840</v>
      </c>
      <c r="H43" s="13">
        <v>209.8</v>
      </c>
      <c r="I43" s="14">
        <f t="shared" si="0"/>
        <v>176232</v>
      </c>
    </row>
    <row r="44" spans="2:9" ht="23.25" customHeight="1" x14ac:dyDescent="0.25">
      <c r="B44" s="8" t="s">
        <v>10</v>
      </c>
      <c r="C44" s="8" t="s">
        <v>11</v>
      </c>
      <c r="D44" s="9">
        <v>73</v>
      </c>
      <c r="E44" s="10" t="s">
        <v>12</v>
      </c>
      <c r="F44" s="11" t="s">
        <v>53</v>
      </c>
      <c r="G44" s="12">
        <v>21</v>
      </c>
      <c r="H44" s="13">
        <v>114</v>
      </c>
      <c r="I44" s="14">
        <f t="shared" si="0"/>
        <v>2394</v>
      </c>
    </row>
    <row r="45" spans="2:9" ht="23.25" customHeight="1" x14ac:dyDescent="0.25">
      <c r="B45" s="8" t="s">
        <v>10</v>
      </c>
      <c r="C45" s="8" t="s">
        <v>11</v>
      </c>
      <c r="D45" s="9">
        <v>72</v>
      </c>
      <c r="E45" s="10" t="s">
        <v>12</v>
      </c>
      <c r="F45" s="11" t="s">
        <v>54</v>
      </c>
      <c r="G45" s="12">
        <v>14</v>
      </c>
      <c r="H45" s="13">
        <v>115.07</v>
      </c>
      <c r="I45" s="14">
        <f t="shared" si="0"/>
        <v>1610.98</v>
      </c>
    </row>
    <row r="46" spans="2:9" ht="23.25" customHeight="1" x14ac:dyDescent="0.25">
      <c r="B46" s="8" t="s">
        <v>10</v>
      </c>
      <c r="C46" s="8" t="s">
        <v>11</v>
      </c>
      <c r="D46" s="9">
        <v>75</v>
      </c>
      <c r="E46" s="10" t="s">
        <v>12</v>
      </c>
      <c r="F46" s="11" t="s">
        <v>55</v>
      </c>
      <c r="G46" s="12">
        <v>68</v>
      </c>
      <c r="H46" s="13">
        <v>104</v>
      </c>
      <c r="I46" s="14">
        <f t="shared" si="0"/>
        <v>7072</v>
      </c>
    </row>
    <row r="47" spans="2:9" ht="23.25" customHeight="1" x14ac:dyDescent="0.25">
      <c r="B47" s="8" t="s">
        <v>10</v>
      </c>
      <c r="C47" s="8" t="s">
        <v>11</v>
      </c>
      <c r="D47" s="9">
        <v>74</v>
      </c>
      <c r="E47" s="10" t="s">
        <v>12</v>
      </c>
      <c r="F47" s="11" t="s">
        <v>56</v>
      </c>
      <c r="G47" s="12">
        <v>1400</v>
      </c>
      <c r="H47" s="13">
        <v>3.73</v>
      </c>
      <c r="I47" s="14">
        <f t="shared" si="0"/>
        <v>5222</v>
      </c>
    </row>
    <row r="48" spans="2:9" ht="23.25" customHeight="1" x14ac:dyDescent="0.25">
      <c r="B48" s="8" t="s">
        <v>10</v>
      </c>
      <c r="C48" s="8" t="s">
        <v>11</v>
      </c>
      <c r="D48" s="9">
        <v>76</v>
      </c>
      <c r="E48" s="10" t="s">
        <v>12</v>
      </c>
      <c r="F48" s="11" t="s">
        <v>57</v>
      </c>
      <c r="G48" s="12">
        <v>26</v>
      </c>
      <c r="H48" s="13">
        <v>15.73</v>
      </c>
      <c r="I48" s="14">
        <f t="shared" si="0"/>
        <v>408.98</v>
      </c>
    </row>
    <row r="49" spans="2:9" ht="23.25" customHeight="1" x14ac:dyDescent="0.25">
      <c r="B49" s="8" t="s">
        <v>10</v>
      </c>
      <c r="C49" s="8" t="s">
        <v>11</v>
      </c>
      <c r="D49" s="9">
        <v>77</v>
      </c>
      <c r="E49" s="10" t="s">
        <v>38</v>
      </c>
      <c r="F49" s="11" t="s">
        <v>58</v>
      </c>
      <c r="G49" s="12">
        <v>6</v>
      </c>
      <c r="H49" s="13">
        <v>22.03</v>
      </c>
      <c r="I49" s="14">
        <f t="shared" si="0"/>
        <v>132.18</v>
      </c>
    </row>
    <row r="50" spans="2:9" ht="23.25" customHeight="1" x14ac:dyDescent="0.25">
      <c r="B50" s="8" t="s">
        <v>10</v>
      </c>
      <c r="C50" s="8" t="s">
        <v>11</v>
      </c>
      <c r="D50" s="9">
        <v>78</v>
      </c>
      <c r="E50" s="10" t="s">
        <v>38</v>
      </c>
      <c r="F50" s="11" t="s">
        <v>59</v>
      </c>
      <c r="G50" s="12">
        <v>5</v>
      </c>
      <c r="H50" s="13">
        <v>23.01</v>
      </c>
      <c r="I50" s="14">
        <f t="shared" si="0"/>
        <v>115.05000000000001</v>
      </c>
    </row>
    <row r="51" spans="2:9" ht="23.25" customHeight="1" x14ac:dyDescent="0.25">
      <c r="B51" s="8" t="s">
        <v>10</v>
      </c>
      <c r="C51" s="8" t="s">
        <v>11</v>
      </c>
      <c r="D51" s="9">
        <v>437</v>
      </c>
      <c r="E51" s="10" t="s">
        <v>38</v>
      </c>
      <c r="F51" s="11" t="s">
        <v>60</v>
      </c>
      <c r="G51" s="12">
        <v>5</v>
      </c>
      <c r="H51" s="13">
        <v>70</v>
      </c>
      <c r="I51" s="14">
        <f t="shared" si="0"/>
        <v>350</v>
      </c>
    </row>
    <row r="52" spans="2:9" ht="23.25" customHeight="1" x14ac:dyDescent="0.25">
      <c r="B52" s="8" t="s">
        <v>10</v>
      </c>
      <c r="C52" s="8" t="s">
        <v>11</v>
      </c>
      <c r="D52" s="9">
        <v>79</v>
      </c>
      <c r="E52" s="10" t="s">
        <v>12</v>
      </c>
      <c r="F52" s="11" t="s">
        <v>61</v>
      </c>
      <c r="G52" s="12">
        <v>19</v>
      </c>
      <c r="H52" s="13">
        <v>200.58</v>
      </c>
      <c r="I52" s="14">
        <f t="shared" si="0"/>
        <v>3811.0200000000004</v>
      </c>
    </row>
    <row r="53" spans="2:9" ht="23.25" customHeight="1" x14ac:dyDescent="0.25">
      <c r="B53" s="8" t="s">
        <v>10</v>
      </c>
      <c r="C53" s="8" t="s">
        <v>11</v>
      </c>
      <c r="D53" s="9">
        <v>80</v>
      </c>
      <c r="E53" s="10" t="s">
        <v>38</v>
      </c>
      <c r="F53" s="11" t="s">
        <v>62</v>
      </c>
      <c r="G53" s="12">
        <v>19</v>
      </c>
      <c r="H53" s="13">
        <v>48</v>
      </c>
      <c r="I53" s="14">
        <f t="shared" si="0"/>
        <v>912</v>
      </c>
    </row>
    <row r="54" spans="2:9" ht="23.25" customHeight="1" x14ac:dyDescent="0.25">
      <c r="B54" s="8" t="s">
        <v>10</v>
      </c>
      <c r="C54" s="8" t="s">
        <v>11</v>
      </c>
      <c r="D54" s="9">
        <v>81</v>
      </c>
      <c r="E54" s="10" t="s">
        <v>38</v>
      </c>
      <c r="F54" s="11" t="s">
        <v>63</v>
      </c>
      <c r="G54" s="12">
        <v>19</v>
      </c>
      <c r="H54" s="13">
        <v>59.26</v>
      </c>
      <c r="I54" s="14">
        <f t="shared" si="0"/>
        <v>1125.94</v>
      </c>
    </row>
    <row r="55" spans="2:9" ht="23.25" customHeight="1" x14ac:dyDescent="0.25">
      <c r="B55" s="8" t="s">
        <v>10</v>
      </c>
      <c r="C55" s="8" t="s">
        <v>11</v>
      </c>
      <c r="D55" s="9">
        <v>440</v>
      </c>
      <c r="E55" s="10" t="s">
        <v>36</v>
      </c>
      <c r="F55" s="11" t="s">
        <v>64</v>
      </c>
      <c r="G55" s="12">
        <v>4</v>
      </c>
      <c r="H55" s="13">
        <v>150</v>
      </c>
      <c r="I55" s="14">
        <f t="shared" si="0"/>
        <v>600</v>
      </c>
    </row>
    <row r="56" spans="2:9" ht="23.25" customHeight="1" x14ac:dyDescent="0.25">
      <c r="B56" s="8" t="s">
        <v>10</v>
      </c>
      <c r="C56" s="8" t="s">
        <v>11</v>
      </c>
      <c r="D56" s="9">
        <v>131</v>
      </c>
      <c r="E56" s="10" t="s">
        <v>36</v>
      </c>
      <c r="F56" s="11" t="s">
        <v>65</v>
      </c>
      <c r="G56" s="12">
        <v>1</v>
      </c>
      <c r="H56" s="13">
        <v>383.5</v>
      </c>
      <c r="I56" s="14">
        <f t="shared" si="0"/>
        <v>383.5</v>
      </c>
    </row>
    <row r="57" spans="2:9" ht="23.25" customHeight="1" x14ac:dyDescent="0.25">
      <c r="B57" s="8" t="s">
        <v>10</v>
      </c>
      <c r="C57" s="8" t="s">
        <v>11</v>
      </c>
      <c r="D57" s="9">
        <v>132</v>
      </c>
      <c r="E57" s="10" t="s">
        <v>38</v>
      </c>
      <c r="F57" s="11" t="s">
        <v>66</v>
      </c>
      <c r="G57" s="12">
        <v>3</v>
      </c>
      <c r="H57" s="13">
        <v>80</v>
      </c>
      <c r="I57" s="14">
        <f t="shared" si="0"/>
        <v>240</v>
      </c>
    </row>
    <row r="58" spans="2:9" ht="23.25" customHeight="1" x14ac:dyDescent="0.25">
      <c r="B58" s="8" t="s">
        <v>10</v>
      </c>
      <c r="C58" s="8" t="s">
        <v>11</v>
      </c>
      <c r="D58" s="9">
        <v>293</v>
      </c>
      <c r="E58" s="10" t="s">
        <v>36</v>
      </c>
      <c r="F58" s="11" t="s">
        <v>67</v>
      </c>
      <c r="G58" s="12">
        <v>2</v>
      </c>
      <c r="H58" s="13">
        <v>312</v>
      </c>
      <c r="I58" s="14">
        <f t="shared" si="0"/>
        <v>624</v>
      </c>
    </row>
    <row r="59" spans="2:9" ht="23.25" customHeight="1" x14ac:dyDescent="0.25">
      <c r="B59" s="8" t="s">
        <v>10</v>
      </c>
      <c r="C59" s="8" t="s">
        <v>11</v>
      </c>
      <c r="D59" s="9">
        <v>83</v>
      </c>
      <c r="E59" s="10" t="s">
        <v>38</v>
      </c>
      <c r="F59" s="11" t="s">
        <v>68</v>
      </c>
      <c r="G59" s="12">
        <v>158</v>
      </c>
      <c r="H59" s="13">
        <v>84.92</v>
      </c>
      <c r="I59" s="14">
        <f t="shared" si="0"/>
        <v>13417.36</v>
      </c>
    </row>
    <row r="60" spans="2:9" ht="23.25" customHeight="1" x14ac:dyDescent="0.25">
      <c r="B60" s="8" t="s">
        <v>10</v>
      </c>
      <c r="C60" s="8" t="s">
        <v>11</v>
      </c>
      <c r="D60" s="9">
        <v>84</v>
      </c>
      <c r="E60" s="10" t="s">
        <v>12</v>
      </c>
      <c r="F60" s="11" t="s">
        <v>69</v>
      </c>
      <c r="G60" s="12">
        <v>8</v>
      </c>
      <c r="H60" s="13">
        <v>5.87</v>
      </c>
      <c r="I60" s="14">
        <f t="shared" si="0"/>
        <v>46.96</v>
      </c>
    </row>
    <row r="61" spans="2:9" ht="23.25" customHeight="1" x14ac:dyDescent="0.25">
      <c r="B61" s="8" t="s">
        <v>10</v>
      </c>
      <c r="C61" s="8" t="s">
        <v>11</v>
      </c>
      <c r="D61" s="9">
        <v>442</v>
      </c>
      <c r="E61" s="10" t="s">
        <v>12</v>
      </c>
      <c r="F61" s="11" t="s">
        <v>70</v>
      </c>
      <c r="G61" s="12">
        <v>17</v>
      </c>
      <c r="H61" s="13">
        <v>11</v>
      </c>
      <c r="I61" s="14">
        <f t="shared" si="0"/>
        <v>187</v>
      </c>
    </row>
    <row r="62" spans="2:9" ht="23.25" customHeight="1" x14ac:dyDescent="0.25">
      <c r="B62" s="8" t="s">
        <v>10</v>
      </c>
      <c r="C62" s="8" t="s">
        <v>11</v>
      </c>
      <c r="D62" s="9">
        <v>85</v>
      </c>
      <c r="E62" s="10" t="s">
        <v>12</v>
      </c>
      <c r="F62" s="11" t="s">
        <v>71</v>
      </c>
      <c r="G62" s="12">
        <v>317</v>
      </c>
      <c r="H62" s="13">
        <v>3.33</v>
      </c>
      <c r="I62" s="14">
        <f t="shared" si="0"/>
        <v>1055.6100000000001</v>
      </c>
    </row>
    <row r="63" spans="2:9" ht="23.25" customHeight="1" x14ac:dyDescent="0.25">
      <c r="B63" s="8" t="s">
        <v>10</v>
      </c>
      <c r="C63" s="8" t="s">
        <v>11</v>
      </c>
      <c r="D63" s="9">
        <v>86</v>
      </c>
      <c r="E63" s="10" t="s">
        <v>12</v>
      </c>
      <c r="F63" s="11" t="s">
        <v>72</v>
      </c>
      <c r="G63" s="12">
        <v>84</v>
      </c>
      <c r="H63" s="13">
        <v>102.44</v>
      </c>
      <c r="I63" s="14">
        <f t="shared" si="0"/>
        <v>8604.9599999999991</v>
      </c>
    </row>
    <row r="64" spans="2:9" ht="23.25" customHeight="1" x14ac:dyDescent="0.25">
      <c r="B64" s="8" t="s">
        <v>10</v>
      </c>
      <c r="C64" s="8" t="s">
        <v>11</v>
      </c>
      <c r="D64" s="9">
        <v>87</v>
      </c>
      <c r="E64" s="10" t="s">
        <v>12</v>
      </c>
      <c r="F64" s="11" t="s">
        <v>73</v>
      </c>
      <c r="G64" s="12">
        <v>15</v>
      </c>
      <c r="H64" s="13">
        <v>58.54</v>
      </c>
      <c r="I64" s="14">
        <f t="shared" si="0"/>
        <v>878.1</v>
      </c>
    </row>
    <row r="65" spans="2:9" ht="23.25" customHeight="1" x14ac:dyDescent="0.25">
      <c r="B65" s="8" t="s">
        <v>10</v>
      </c>
      <c r="C65" s="8" t="s">
        <v>11</v>
      </c>
      <c r="D65" s="9">
        <v>88</v>
      </c>
      <c r="E65" s="10" t="s">
        <v>12</v>
      </c>
      <c r="F65" s="11" t="s">
        <v>74</v>
      </c>
      <c r="G65" s="12">
        <v>13</v>
      </c>
      <c r="H65" s="13">
        <v>194</v>
      </c>
      <c r="I65" s="14">
        <f t="shared" si="0"/>
        <v>2522</v>
      </c>
    </row>
    <row r="66" spans="2:9" ht="23.25" customHeight="1" x14ac:dyDescent="0.25">
      <c r="B66" s="8" t="s">
        <v>10</v>
      </c>
      <c r="C66" s="8" t="s">
        <v>11</v>
      </c>
      <c r="D66" s="9">
        <v>89</v>
      </c>
      <c r="E66" s="10" t="s">
        <v>12</v>
      </c>
      <c r="F66" s="11" t="s">
        <v>75</v>
      </c>
      <c r="G66" s="12">
        <v>27</v>
      </c>
      <c r="H66" s="13">
        <v>27.69</v>
      </c>
      <c r="I66" s="14">
        <f t="shared" si="0"/>
        <v>747.63</v>
      </c>
    </row>
    <row r="67" spans="2:9" ht="23.25" customHeight="1" x14ac:dyDescent="0.25">
      <c r="B67" s="8" t="s">
        <v>10</v>
      </c>
      <c r="C67" s="8" t="s">
        <v>11</v>
      </c>
      <c r="D67" s="9">
        <v>93</v>
      </c>
      <c r="E67" s="10" t="s">
        <v>12</v>
      </c>
      <c r="F67" s="11" t="s">
        <v>76</v>
      </c>
      <c r="G67" s="12">
        <v>64</v>
      </c>
      <c r="H67" s="13">
        <v>7.2</v>
      </c>
      <c r="I67" s="14">
        <f t="shared" si="0"/>
        <v>460.8</v>
      </c>
    </row>
    <row r="68" spans="2:9" ht="26.25" customHeight="1" x14ac:dyDescent="0.25">
      <c r="B68" s="8" t="s">
        <v>10</v>
      </c>
      <c r="C68" s="8" t="s">
        <v>11</v>
      </c>
      <c r="D68" s="9">
        <v>92</v>
      </c>
      <c r="E68" s="10" t="s">
        <v>12</v>
      </c>
      <c r="F68" s="11" t="s">
        <v>77</v>
      </c>
      <c r="G68" s="12">
        <v>33</v>
      </c>
      <c r="H68" s="13">
        <v>14.41</v>
      </c>
      <c r="I68" s="14">
        <f t="shared" si="0"/>
        <v>475.53000000000003</v>
      </c>
    </row>
    <row r="69" spans="2:9" ht="23.25" customHeight="1" x14ac:dyDescent="0.25">
      <c r="B69" s="8" t="s">
        <v>10</v>
      </c>
      <c r="C69" s="8" t="s">
        <v>11</v>
      </c>
      <c r="D69" s="9">
        <v>95</v>
      </c>
      <c r="E69" s="10" t="s">
        <v>12</v>
      </c>
      <c r="F69" s="11" t="s">
        <v>77</v>
      </c>
      <c r="G69" s="12">
        <v>37</v>
      </c>
      <c r="H69" s="13">
        <v>7.2</v>
      </c>
      <c r="I69" s="14">
        <f t="shared" si="0"/>
        <v>266.40000000000003</v>
      </c>
    </row>
    <row r="70" spans="2:9" ht="23.25" customHeight="1" x14ac:dyDescent="0.25">
      <c r="B70" s="8" t="s">
        <v>10</v>
      </c>
      <c r="C70" s="8" t="s">
        <v>11</v>
      </c>
      <c r="D70" s="9">
        <v>94</v>
      </c>
      <c r="E70" s="10" t="s">
        <v>12</v>
      </c>
      <c r="F70" s="11" t="s">
        <v>78</v>
      </c>
      <c r="G70" s="12">
        <v>47</v>
      </c>
      <c r="H70" s="13">
        <v>86.44</v>
      </c>
      <c r="I70" s="14">
        <f t="shared" si="0"/>
        <v>4062.68</v>
      </c>
    </row>
    <row r="71" spans="2:9" ht="23.25" customHeight="1" x14ac:dyDescent="0.25">
      <c r="B71" s="8" t="s">
        <v>10</v>
      </c>
      <c r="C71" s="8" t="s">
        <v>11</v>
      </c>
      <c r="D71" s="9">
        <v>96</v>
      </c>
      <c r="E71" s="10" t="s">
        <v>12</v>
      </c>
      <c r="F71" s="11" t="s">
        <v>79</v>
      </c>
      <c r="G71" s="12">
        <v>82</v>
      </c>
      <c r="H71" s="13">
        <v>31.86</v>
      </c>
      <c r="I71" s="14">
        <f t="shared" si="0"/>
        <v>2612.52</v>
      </c>
    </row>
    <row r="72" spans="2:9" ht="23.25" customHeight="1" x14ac:dyDescent="0.25">
      <c r="B72" s="8" t="s">
        <v>10</v>
      </c>
      <c r="C72" s="8" t="s">
        <v>11</v>
      </c>
      <c r="D72" s="9">
        <v>276</v>
      </c>
      <c r="E72" s="10" t="s">
        <v>12</v>
      </c>
      <c r="F72" s="11" t="s">
        <v>80</v>
      </c>
      <c r="G72" s="12">
        <v>17</v>
      </c>
      <c r="H72" s="13">
        <v>47.52</v>
      </c>
      <c r="I72" s="14">
        <f t="shared" ref="I72:I116" si="1">G72*H72</f>
        <v>807.84</v>
      </c>
    </row>
    <row r="73" spans="2:9" ht="23.25" customHeight="1" x14ac:dyDescent="0.25">
      <c r="B73" s="8" t="s">
        <v>10</v>
      </c>
      <c r="C73" s="8" t="s">
        <v>11</v>
      </c>
      <c r="D73" s="9">
        <v>295</v>
      </c>
      <c r="E73" s="10" t="s">
        <v>38</v>
      </c>
      <c r="F73" s="11" t="s">
        <v>81</v>
      </c>
      <c r="G73" s="12">
        <v>5</v>
      </c>
      <c r="H73" s="13">
        <v>511</v>
      </c>
      <c r="I73" s="14">
        <f t="shared" si="1"/>
        <v>2555</v>
      </c>
    </row>
    <row r="74" spans="2:9" ht="23.25" customHeight="1" x14ac:dyDescent="0.25">
      <c r="B74" s="8" t="s">
        <v>10</v>
      </c>
      <c r="C74" s="8" t="s">
        <v>11</v>
      </c>
      <c r="D74" s="9">
        <v>98</v>
      </c>
      <c r="E74" s="10" t="s">
        <v>82</v>
      </c>
      <c r="F74" s="11" t="s">
        <v>83</v>
      </c>
      <c r="G74" s="12">
        <v>83</v>
      </c>
      <c r="H74" s="13">
        <v>230</v>
      </c>
      <c r="I74" s="14">
        <f t="shared" si="1"/>
        <v>19090</v>
      </c>
    </row>
    <row r="75" spans="2:9" ht="23.25" customHeight="1" x14ac:dyDescent="0.25">
      <c r="B75" s="8" t="s">
        <v>10</v>
      </c>
      <c r="C75" s="8" t="s">
        <v>11</v>
      </c>
      <c r="D75" s="9">
        <v>99</v>
      </c>
      <c r="E75" s="10" t="s">
        <v>82</v>
      </c>
      <c r="F75" s="11" t="s">
        <v>84</v>
      </c>
      <c r="G75" s="12">
        <v>12</v>
      </c>
      <c r="H75" s="13">
        <v>341.6</v>
      </c>
      <c r="I75" s="14">
        <f t="shared" si="1"/>
        <v>4099.2000000000007</v>
      </c>
    </row>
    <row r="76" spans="2:9" ht="23.25" customHeight="1" x14ac:dyDescent="0.25">
      <c r="B76" s="8" t="s">
        <v>10</v>
      </c>
      <c r="C76" s="8" t="s">
        <v>11</v>
      </c>
      <c r="D76" s="9">
        <v>438</v>
      </c>
      <c r="E76" s="10" t="s">
        <v>82</v>
      </c>
      <c r="F76" s="11" t="s">
        <v>85</v>
      </c>
      <c r="G76" s="12">
        <v>9</v>
      </c>
      <c r="H76" s="13">
        <v>850</v>
      </c>
      <c r="I76" s="14">
        <f t="shared" si="1"/>
        <v>7650</v>
      </c>
    </row>
    <row r="77" spans="2:9" ht="23.25" customHeight="1" x14ac:dyDescent="0.25">
      <c r="B77" s="8" t="s">
        <v>10</v>
      </c>
      <c r="C77" s="8" t="s">
        <v>11</v>
      </c>
      <c r="D77" s="9">
        <v>126</v>
      </c>
      <c r="E77" s="10" t="s">
        <v>82</v>
      </c>
      <c r="F77" s="15" t="s">
        <v>86</v>
      </c>
      <c r="G77" s="12">
        <v>19</v>
      </c>
      <c r="H77" s="13">
        <v>1375.77</v>
      </c>
      <c r="I77" s="14">
        <f t="shared" si="1"/>
        <v>26139.63</v>
      </c>
    </row>
    <row r="78" spans="2:9" ht="23.25" customHeight="1" x14ac:dyDescent="0.25">
      <c r="B78" s="8" t="s">
        <v>10</v>
      </c>
      <c r="C78" s="8" t="s">
        <v>11</v>
      </c>
      <c r="D78" s="9">
        <v>125</v>
      </c>
      <c r="E78" s="10" t="s">
        <v>82</v>
      </c>
      <c r="F78" s="11" t="s">
        <v>87</v>
      </c>
      <c r="G78" s="12">
        <v>5</v>
      </c>
      <c r="H78" s="13">
        <v>1376.67</v>
      </c>
      <c r="I78" s="14">
        <f t="shared" si="1"/>
        <v>6883.35</v>
      </c>
    </row>
    <row r="79" spans="2:9" ht="23.25" customHeight="1" x14ac:dyDescent="0.25">
      <c r="B79" s="8" t="s">
        <v>10</v>
      </c>
      <c r="C79" s="8" t="s">
        <v>11</v>
      </c>
      <c r="D79" s="9">
        <v>100</v>
      </c>
      <c r="E79" s="10" t="s">
        <v>36</v>
      </c>
      <c r="F79" s="11" t="s">
        <v>88</v>
      </c>
      <c r="G79" s="12">
        <v>14</v>
      </c>
      <c r="H79" s="13">
        <v>18.13</v>
      </c>
      <c r="I79" s="14">
        <f t="shared" si="1"/>
        <v>253.82</v>
      </c>
    </row>
    <row r="80" spans="2:9" ht="23.25" customHeight="1" x14ac:dyDescent="0.25">
      <c r="B80" s="8" t="s">
        <v>10</v>
      </c>
      <c r="C80" s="8" t="s">
        <v>11</v>
      </c>
      <c r="D80" s="9">
        <v>137</v>
      </c>
      <c r="E80" s="10" t="s">
        <v>82</v>
      </c>
      <c r="F80" s="11" t="s">
        <v>89</v>
      </c>
      <c r="G80" s="12">
        <v>12</v>
      </c>
      <c r="H80" s="13">
        <v>4002.56</v>
      </c>
      <c r="I80" s="14">
        <f t="shared" si="1"/>
        <v>48030.720000000001</v>
      </c>
    </row>
    <row r="81" spans="2:9" ht="23.25" customHeight="1" x14ac:dyDescent="0.25">
      <c r="B81" s="8" t="s">
        <v>10</v>
      </c>
      <c r="C81" s="8" t="s">
        <v>11</v>
      </c>
      <c r="D81" s="9">
        <v>136</v>
      </c>
      <c r="E81" s="10" t="s">
        <v>82</v>
      </c>
      <c r="F81" s="11" t="s">
        <v>90</v>
      </c>
      <c r="G81" s="12">
        <v>10</v>
      </c>
      <c r="H81" s="13">
        <v>4295.2</v>
      </c>
      <c r="I81" s="14">
        <f t="shared" si="1"/>
        <v>42952</v>
      </c>
    </row>
    <row r="82" spans="2:9" ht="23.25" customHeight="1" x14ac:dyDescent="0.25">
      <c r="B82" s="8" t="s">
        <v>10</v>
      </c>
      <c r="C82" s="8" t="s">
        <v>11</v>
      </c>
      <c r="D82" s="9">
        <v>400</v>
      </c>
      <c r="E82" s="10" t="s">
        <v>82</v>
      </c>
      <c r="F82" s="11" t="s">
        <v>91</v>
      </c>
      <c r="G82" s="12">
        <v>8</v>
      </c>
      <c r="H82" s="13">
        <v>4100</v>
      </c>
      <c r="I82" s="14">
        <f t="shared" si="1"/>
        <v>32800</v>
      </c>
    </row>
    <row r="83" spans="2:9" ht="23.25" customHeight="1" x14ac:dyDescent="0.25">
      <c r="B83" s="8" t="s">
        <v>10</v>
      </c>
      <c r="C83" s="8" t="s">
        <v>11</v>
      </c>
      <c r="D83" s="9">
        <v>399</v>
      </c>
      <c r="E83" s="10" t="s">
        <v>82</v>
      </c>
      <c r="F83" s="11" t="s">
        <v>92</v>
      </c>
      <c r="G83" s="12">
        <v>4</v>
      </c>
      <c r="H83" s="13">
        <v>2190</v>
      </c>
      <c r="I83" s="14">
        <f t="shared" si="1"/>
        <v>8760</v>
      </c>
    </row>
    <row r="84" spans="2:9" ht="23.25" customHeight="1" x14ac:dyDescent="0.25">
      <c r="B84" s="8" t="s">
        <v>10</v>
      </c>
      <c r="C84" s="8" t="s">
        <v>11</v>
      </c>
      <c r="D84" s="9">
        <v>101</v>
      </c>
      <c r="E84" s="10" t="s">
        <v>12</v>
      </c>
      <c r="F84" s="11" t="s">
        <v>93</v>
      </c>
      <c r="G84" s="12">
        <v>3</v>
      </c>
      <c r="H84" s="13">
        <v>72</v>
      </c>
      <c r="I84" s="14">
        <f t="shared" si="1"/>
        <v>216</v>
      </c>
    </row>
    <row r="85" spans="2:9" ht="23.25" customHeight="1" x14ac:dyDescent="0.25">
      <c r="B85" s="8" t="s">
        <v>10</v>
      </c>
      <c r="C85" s="8" t="s">
        <v>11</v>
      </c>
      <c r="D85" s="9">
        <v>294</v>
      </c>
      <c r="E85" s="10" t="s">
        <v>38</v>
      </c>
      <c r="F85" s="11" t="s">
        <v>94</v>
      </c>
      <c r="G85" s="12">
        <v>8</v>
      </c>
      <c r="H85" s="13">
        <v>479</v>
      </c>
      <c r="I85" s="14">
        <f t="shared" si="1"/>
        <v>3832</v>
      </c>
    </row>
    <row r="86" spans="2:9" ht="23.25" customHeight="1" x14ac:dyDescent="0.25">
      <c r="B86" s="8" t="s">
        <v>10</v>
      </c>
      <c r="C86" s="8" t="s">
        <v>11</v>
      </c>
      <c r="D86" s="9">
        <v>157</v>
      </c>
      <c r="E86" s="10" t="s">
        <v>12</v>
      </c>
      <c r="F86" s="11" t="s">
        <v>95</v>
      </c>
      <c r="G86" s="12">
        <v>5</v>
      </c>
      <c r="H86" s="13">
        <v>365</v>
      </c>
      <c r="I86" s="14">
        <f t="shared" si="1"/>
        <v>1825</v>
      </c>
    </row>
    <row r="87" spans="2:9" ht="23.25" customHeight="1" x14ac:dyDescent="0.25">
      <c r="B87" s="8" t="s">
        <v>10</v>
      </c>
      <c r="C87" s="8" t="s">
        <v>11</v>
      </c>
      <c r="D87" s="9">
        <v>103</v>
      </c>
      <c r="E87" s="10" t="s">
        <v>12</v>
      </c>
      <c r="F87" s="11" t="s">
        <v>96</v>
      </c>
      <c r="G87" s="12">
        <v>3</v>
      </c>
      <c r="H87" s="13">
        <v>64.900000000000006</v>
      </c>
      <c r="I87" s="14">
        <f t="shared" si="1"/>
        <v>194.70000000000002</v>
      </c>
    </row>
    <row r="88" spans="2:9" ht="23.25" customHeight="1" x14ac:dyDescent="0.25">
      <c r="B88" s="8" t="s">
        <v>10</v>
      </c>
      <c r="C88" s="8" t="s">
        <v>11</v>
      </c>
      <c r="D88" s="9">
        <v>102</v>
      </c>
      <c r="E88" s="10" t="s">
        <v>12</v>
      </c>
      <c r="F88" s="11" t="s">
        <v>97</v>
      </c>
      <c r="G88" s="12">
        <v>7</v>
      </c>
      <c r="H88" s="13">
        <v>73.31</v>
      </c>
      <c r="I88" s="14">
        <f t="shared" si="1"/>
        <v>513.17000000000007</v>
      </c>
    </row>
    <row r="89" spans="2:9" ht="23.25" customHeight="1" x14ac:dyDescent="0.25">
      <c r="B89" s="8" t="s">
        <v>10</v>
      </c>
      <c r="C89" s="8" t="s">
        <v>11</v>
      </c>
      <c r="D89" s="9">
        <v>130</v>
      </c>
      <c r="E89" s="10" t="s">
        <v>12</v>
      </c>
      <c r="F89" s="11" t="s">
        <v>98</v>
      </c>
      <c r="G89" s="12">
        <v>33</v>
      </c>
      <c r="H89" s="13">
        <v>130</v>
      </c>
      <c r="I89" s="14">
        <f t="shared" si="1"/>
        <v>4290</v>
      </c>
    </row>
    <row r="90" spans="2:9" ht="23.25" customHeight="1" x14ac:dyDescent="0.25">
      <c r="B90" s="8" t="s">
        <v>10</v>
      </c>
      <c r="C90" s="8" t="s">
        <v>11</v>
      </c>
      <c r="D90" s="9">
        <v>106</v>
      </c>
      <c r="E90" s="10" t="s">
        <v>12</v>
      </c>
      <c r="F90" s="11" t="s">
        <v>99</v>
      </c>
      <c r="G90" s="12">
        <v>26</v>
      </c>
      <c r="H90" s="13">
        <v>223.73</v>
      </c>
      <c r="I90" s="14">
        <f t="shared" si="1"/>
        <v>5816.98</v>
      </c>
    </row>
    <row r="91" spans="2:9" ht="23.25" customHeight="1" x14ac:dyDescent="0.25">
      <c r="B91" s="8" t="s">
        <v>10</v>
      </c>
      <c r="C91" s="8" t="s">
        <v>11</v>
      </c>
      <c r="D91" s="9">
        <v>104</v>
      </c>
      <c r="E91" s="10" t="s">
        <v>44</v>
      </c>
      <c r="F91" s="11" t="s">
        <v>100</v>
      </c>
      <c r="G91" s="12">
        <v>48</v>
      </c>
      <c r="H91" s="13">
        <v>24</v>
      </c>
      <c r="I91" s="14">
        <f t="shared" si="1"/>
        <v>1152</v>
      </c>
    </row>
    <row r="92" spans="2:9" ht="23.25" customHeight="1" x14ac:dyDescent="0.25">
      <c r="B92" s="8" t="s">
        <v>10</v>
      </c>
      <c r="C92" s="8" t="s">
        <v>11</v>
      </c>
      <c r="D92" s="9">
        <v>107</v>
      </c>
      <c r="E92" s="10" t="s">
        <v>44</v>
      </c>
      <c r="F92" s="11" t="s">
        <v>101</v>
      </c>
      <c r="G92" s="12">
        <v>19</v>
      </c>
      <c r="H92" s="13">
        <v>150</v>
      </c>
      <c r="I92" s="14">
        <f t="shared" si="1"/>
        <v>2850</v>
      </c>
    </row>
    <row r="93" spans="2:9" ht="23.25" customHeight="1" x14ac:dyDescent="0.25">
      <c r="B93" s="8" t="s">
        <v>10</v>
      </c>
      <c r="C93" s="8" t="s">
        <v>11</v>
      </c>
      <c r="D93" s="9">
        <v>108</v>
      </c>
      <c r="E93" s="10" t="s">
        <v>12</v>
      </c>
      <c r="F93" s="11" t="s">
        <v>102</v>
      </c>
      <c r="G93" s="12">
        <v>1</v>
      </c>
      <c r="H93" s="13">
        <v>11.8</v>
      </c>
      <c r="I93" s="14">
        <f t="shared" si="1"/>
        <v>11.8</v>
      </c>
    </row>
    <row r="94" spans="2:9" ht="27" customHeight="1" x14ac:dyDescent="0.25">
      <c r="B94" s="8" t="s">
        <v>10</v>
      </c>
      <c r="C94" s="8" t="s">
        <v>11</v>
      </c>
      <c r="D94" s="9">
        <v>109</v>
      </c>
      <c r="E94" s="10" t="s">
        <v>12</v>
      </c>
      <c r="F94" s="11" t="s">
        <v>103</v>
      </c>
      <c r="G94" s="12">
        <v>59</v>
      </c>
      <c r="H94" s="13">
        <v>23.79</v>
      </c>
      <c r="I94" s="14">
        <f t="shared" si="1"/>
        <v>1403.61</v>
      </c>
    </row>
    <row r="95" spans="2:9" ht="23.25" customHeight="1" x14ac:dyDescent="0.25">
      <c r="B95" s="8" t="s">
        <v>10</v>
      </c>
      <c r="C95" s="8" t="s">
        <v>11</v>
      </c>
      <c r="D95" s="9">
        <v>110</v>
      </c>
      <c r="E95" s="10" t="s">
        <v>12</v>
      </c>
      <c r="F95" s="11" t="s">
        <v>104</v>
      </c>
      <c r="G95" s="12">
        <v>24</v>
      </c>
      <c r="H95" s="13">
        <v>11.69</v>
      </c>
      <c r="I95" s="14">
        <f t="shared" si="1"/>
        <v>280.56</v>
      </c>
    </row>
    <row r="96" spans="2:9" ht="23.25" customHeight="1" x14ac:dyDescent="0.25">
      <c r="B96" s="8" t="s">
        <v>10</v>
      </c>
      <c r="C96" s="8" t="s">
        <v>11</v>
      </c>
      <c r="D96" s="9">
        <v>113</v>
      </c>
      <c r="E96" s="10" t="s">
        <v>12</v>
      </c>
      <c r="F96" s="11" t="s">
        <v>105</v>
      </c>
      <c r="G96" s="12">
        <v>108</v>
      </c>
      <c r="H96" s="13">
        <v>17.7</v>
      </c>
      <c r="I96" s="14">
        <f t="shared" si="1"/>
        <v>1911.6</v>
      </c>
    </row>
    <row r="97" spans="2:9" ht="23.25" customHeight="1" x14ac:dyDescent="0.25">
      <c r="B97" s="8" t="s">
        <v>10</v>
      </c>
      <c r="C97" s="8" t="s">
        <v>11</v>
      </c>
      <c r="D97" s="9">
        <v>112</v>
      </c>
      <c r="E97" s="10" t="s">
        <v>12</v>
      </c>
      <c r="F97" s="11" t="s">
        <v>106</v>
      </c>
      <c r="G97" s="12">
        <v>60</v>
      </c>
      <c r="H97" s="13">
        <v>10.63</v>
      </c>
      <c r="I97" s="14">
        <f t="shared" si="1"/>
        <v>637.80000000000007</v>
      </c>
    </row>
    <row r="98" spans="2:9" ht="23.25" customHeight="1" x14ac:dyDescent="0.25">
      <c r="B98" s="8" t="s">
        <v>10</v>
      </c>
      <c r="C98" s="8" t="s">
        <v>11</v>
      </c>
      <c r="D98" s="9">
        <v>114</v>
      </c>
      <c r="E98" s="10" t="s">
        <v>12</v>
      </c>
      <c r="F98" s="11" t="s">
        <v>107</v>
      </c>
      <c r="G98" s="12">
        <v>127</v>
      </c>
      <c r="H98" s="13">
        <v>17.41</v>
      </c>
      <c r="I98" s="14">
        <f t="shared" si="1"/>
        <v>2211.0700000000002</v>
      </c>
    </row>
    <row r="99" spans="2:9" ht="23.25" customHeight="1" x14ac:dyDescent="0.25">
      <c r="B99" s="8" t="s">
        <v>10</v>
      </c>
      <c r="C99" s="8" t="s">
        <v>11</v>
      </c>
      <c r="D99" s="9">
        <v>444</v>
      </c>
      <c r="E99" s="10" t="s">
        <v>36</v>
      </c>
      <c r="F99" s="11" t="s">
        <v>108</v>
      </c>
      <c r="G99" s="12">
        <v>1</v>
      </c>
      <c r="H99" s="13">
        <v>900</v>
      </c>
      <c r="I99" s="14">
        <f t="shared" si="1"/>
        <v>900</v>
      </c>
    </row>
    <row r="100" spans="2:9" ht="23.25" customHeight="1" x14ac:dyDescent="0.25">
      <c r="B100" s="8" t="s">
        <v>10</v>
      </c>
      <c r="C100" s="8" t="s">
        <v>11</v>
      </c>
      <c r="D100" s="9">
        <v>424</v>
      </c>
      <c r="E100" s="10" t="s">
        <v>12</v>
      </c>
      <c r="F100" s="11" t="s">
        <v>109</v>
      </c>
      <c r="G100" s="12">
        <v>1</v>
      </c>
      <c r="H100" s="13">
        <v>5918.75</v>
      </c>
      <c r="I100" s="14">
        <f t="shared" si="1"/>
        <v>5918.75</v>
      </c>
    </row>
    <row r="101" spans="2:9" ht="23.25" customHeight="1" x14ac:dyDescent="0.25">
      <c r="B101" s="8" t="s">
        <v>10</v>
      </c>
      <c r="C101" s="8" t="s">
        <v>11</v>
      </c>
      <c r="D101" s="9">
        <v>115</v>
      </c>
      <c r="E101" s="10" t="s">
        <v>12</v>
      </c>
      <c r="F101" s="11" t="s">
        <v>110</v>
      </c>
      <c r="G101" s="12">
        <v>8</v>
      </c>
      <c r="H101" s="13">
        <v>21.64</v>
      </c>
      <c r="I101" s="14">
        <f t="shared" si="1"/>
        <v>173.12</v>
      </c>
    </row>
    <row r="102" spans="2:9" ht="23.25" customHeight="1" x14ac:dyDescent="0.25">
      <c r="B102" s="8" t="s">
        <v>10</v>
      </c>
      <c r="C102" s="8" t="s">
        <v>11</v>
      </c>
      <c r="D102" s="9">
        <v>116</v>
      </c>
      <c r="E102" s="10" t="s">
        <v>12</v>
      </c>
      <c r="F102" s="11" t="s">
        <v>111</v>
      </c>
      <c r="G102" s="12">
        <v>15</v>
      </c>
      <c r="H102" s="13">
        <v>4</v>
      </c>
      <c r="I102" s="14">
        <f t="shared" si="1"/>
        <v>60</v>
      </c>
    </row>
    <row r="103" spans="2:9" ht="23.25" customHeight="1" x14ac:dyDescent="0.25">
      <c r="B103" s="8" t="s">
        <v>10</v>
      </c>
      <c r="C103" s="8" t="s">
        <v>11</v>
      </c>
      <c r="D103" s="9">
        <v>117</v>
      </c>
      <c r="E103" s="10" t="s">
        <v>44</v>
      </c>
      <c r="F103" s="11" t="s">
        <v>112</v>
      </c>
      <c r="G103" s="12">
        <v>85</v>
      </c>
      <c r="H103" s="13">
        <v>94.4</v>
      </c>
      <c r="I103" s="14">
        <f t="shared" si="1"/>
        <v>8024.0000000000009</v>
      </c>
    </row>
    <row r="104" spans="2:9" ht="26.25" customHeight="1" x14ac:dyDescent="0.25">
      <c r="B104" s="8" t="s">
        <v>10</v>
      </c>
      <c r="C104" s="8" t="s">
        <v>11</v>
      </c>
      <c r="D104" s="9">
        <v>118</v>
      </c>
      <c r="E104" s="10" t="s">
        <v>38</v>
      </c>
      <c r="F104" s="11" t="s">
        <v>113</v>
      </c>
      <c r="G104" s="12">
        <v>1</v>
      </c>
      <c r="H104" s="13">
        <v>2.82</v>
      </c>
      <c r="I104" s="14">
        <f t="shared" si="1"/>
        <v>2.82</v>
      </c>
    </row>
    <row r="105" spans="2:9" ht="26.25" customHeight="1" x14ac:dyDescent="0.25">
      <c r="B105" s="8" t="s">
        <v>10</v>
      </c>
      <c r="C105" s="8" t="s">
        <v>11</v>
      </c>
      <c r="D105" s="9">
        <v>120</v>
      </c>
      <c r="E105" s="10" t="s">
        <v>12</v>
      </c>
      <c r="F105" s="11" t="s">
        <v>114</v>
      </c>
      <c r="G105" s="12">
        <v>600</v>
      </c>
      <c r="H105" s="13">
        <v>4.6100000000000003</v>
      </c>
      <c r="I105" s="14">
        <f t="shared" si="1"/>
        <v>2766</v>
      </c>
    </row>
    <row r="106" spans="2:9" ht="26.25" customHeight="1" x14ac:dyDescent="0.25">
      <c r="B106" s="8" t="s">
        <v>10</v>
      </c>
      <c r="C106" s="8" t="s">
        <v>11</v>
      </c>
      <c r="D106" s="9">
        <v>119</v>
      </c>
      <c r="E106" s="10" t="s">
        <v>12</v>
      </c>
      <c r="F106" s="11" t="s">
        <v>115</v>
      </c>
      <c r="G106" s="12">
        <v>1100</v>
      </c>
      <c r="H106" s="13">
        <v>3.88</v>
      </c>
      <c r="I106" s="14">
        <f t="shared" si="1"/>
        <v>4268</v>
      </c>
    </row>
    <row r="107" spans="2:9" ht="26.25" customHeight="1" x14ac:dyDescent="0.25">
      <c r="B107" s="8" t="s">
        <v>10</v>
      </c>
      <c r="C107" s="8" t="s">
        <v>11</v>
      </c>
      <c r="D107" s="9">
        <v>403</v>
      </c>
      <c r="E107" s="10" t="s">
        <v>12</v>
      </c>
      <c r="F107" s="11" t="s">
        <v>116</v>
      </c>
      <c r="G107" s="12">
        <v>50</v>
      </c>
      <c r="H107" s="13">
        <v>35</v>
      </c>
      <c r="I107" s="14">
        <f t="shared" si="1"/>
        <v>1750</v>
      </c>
    </row>
    <row r="108" spans="2:9" ht="26.25" customHeight="1" x14ac:dyDescent="0.25">
      <c r="B108" s="8" t="s">
        <v>10</v>
      </c>
      <c r="C108" s="8" t="s">
        <v>11</v>
      </c>
      <c r="D108" s="9">
        <v>404</v>
      </c>
      <c r="E108" s="10" t="s">
        <v>12</v>
      </c>
      <c r="F108" s="11" t="s">
        <v>117</v>
      </c>
      <c r="G108" s="12">
        <v>50</v>
      </c>
      <c r="H108" s="13">
        <v>40</v>
      </c>
      <c r="I108" s="14">
        <f t="shared" si="1"/>
        <v>2000</v>
      </c>
    </row>
    <row r="109" spans="2:9" ht="26.25" customHeight="1" x14ac:dyDescent="0.25">
      <c r="B109" s="8" t="s">
        <v>10</v>
      </c>
      <c r="C109" s="8" t="s">
        <v>11</v>
      </c>
      <c r="D109" s="9">
        <v>402</v>
      </c>
      <c r="E109" s="10" t="s">
        <v>12</v>
      </c>
      <c r="F109" s="11" t="s">
        <v>118</v>
      </c>
      <c r="G109" s="12">
        <v>150</v>
      </c>
      <c r="H109" s="13">
        <v>35</v>
      </c>
      <c r="I109" s="14">
        <f t="shared" si="1"/>
        <v>5250</v>
      </c>
    </row>
    <row r="110" spans="2:9" ht="25.5" x14ac:dyDescent="0.25">
      <c r="B110" s="8" t="s">
        <v>10</v>
      </c>
      <c r="C110" s="8" t="s">
        <v>11</v>
      </c>
      <c r="D110" s="9">
        <v>124</v>
      </c>
      <c r="E110" s="10" t="s">
        <v>12</v>
      </c>
      <c r="F110" s="11" t="s">
        <v>119</v>
      </c>
      <c r="G110" s="12">
        <v>150</v>
      </c>
      <c r="H110" s="13">
        <v>18.88</v>
      </c>
      <c r="I110" s="14">
        <f t="shared" si="1"/>
        <v>2832</v>
      </c>
    </row>
    <row r="111" spans="2:9" ht="25.5" x14ac:dyDescent="0.25">
      <c r="B111" s="8" t="s">
        <v>10</v>
      </c>
      <c r="C111" s="8" t="s">
        <v>11</v>
      </c>
      <c r="D111" s="9">
        <v>129</v>
      </c>
      <c r="E111" s="10" t="s">
        <v>12</v>
      </c>
      <c r="F111" s="15" t="s">
        <v>120</v>
      </c>
      <c r="G111" s="12">
        <v>200</v>
      </c>
      <c r="H111" s="13">
        <v>71.39</v>
      </c>
      <c r="I111" s="14">
        <f t="shared" si="1"/>
        <v>14278</v>
      </c>
    </row>
    <row r="112" spans="2:9" ht="25.5" x14ac:dyDescent="0.25">
      <c r="B112" s="8" t="s">
        <v>10</v>
      </c>
      <c r="C112" s="8" t="s">
        <v>11</v>
      </c>
      <c r="D112" s="9">
        <v>121</v>
      </c>
      <c r="E112" s="10" t="s">
        <v>12</v>
      </c>
      <c r="F112" s="11" t="s">
        <v>121</v>
      </c>
      <c r="G112" s="12">
        <v>7</v>
      </c>
      <c r="H112" s="13">
        <v>124.42</v>
      </c>
      <c r="I112" s="14">
        <f t="shared" si="1"/>
        <v>870.94</v>
      </c>
    </row>
    <row r="113" spans="2:9" ht="25.5" x14ac:dyDescent="0.25">
      <c r="B113" s="8" t="s">
        <v>10</v>
      </c>
      <c r="C113" s="8" t="s">
        <v>11</v>
      </c>
      <c r="D113" s="9">
        <v>156</v>
      </c>
      <c r="E113" s="10" t="s">
        <v>12</v>
      </c>
      <c r="F113" s="11" t="s">
        <v>122</v>
      </c>
      <c r="G113" s="12">
        <v>12</v>
      </c>
      <c r="H113" s="13">
        <v>28</v>
      </c>
      <c r="I113" s="14">
        <f t="shared" si="1"/>
        <v>336</v>
      </c>
    </row>
    <row r="114" spans="2:9" ht="25.5" x14ac:dyDescent="0.25">
      <c r="B114" s="8" t="s">
        <v>10</v>
      </c>
      <c r="C114" s="8" t="s">
        <v>11</v>
      </c>
      <c r="D114" s="9">
        <v>149</v>
      </c>
      <c r="E114" s="10" t="s">
        <v>12</v>
      </c>
      <c r="F114" s="15" t="s">
        <v>123</v>
      </c>
      <c r="G114" s="12">
        <v>1600</v>
      </c>
      <c r="H114" s="13">
        <v>25</v>
      </c>
      <c r="I114" s="14">
        <f t="shared" si="1"/>
        <v>40000</v>
      </c>
    </row>
    <row r="115" spans="2:9" ht="26.25" customHeight="1" x14ac:dyDescent="0.25">
      <c r="B115" s="8" t="s">
        <v>10</v>
      </c>
      <c r="C115" s="8" t="s">
        <v>11</v>
      </c>
      <c r="D115" s="9">
        <v>127</v>
      </c>
      <c r="E115" s="10" t="s">
        <v>38</v>
      </c>
      <c r="F115" s="11" t="s">
        <v>124</v>
      </c>
      <c r="G115" s="12">
        <v>4977</v>
      </c>
      <c r="H115" s="13">
        <v>25</v>
      </c>
      <c r="I115" s="14">
        <f t="shared" si="1"/>
        <v>124425</v>
      </c>
    </row>
    <row r="116" spans="2:9" ht="25.5" x14ac:dyDescent="0.25">
      <c r="B116" s="8" t="s">
        <v>10</v>
      </c>
      <c r="C116" s="8" t="s">
        <v>11</v>
      </c>
      <c r="D116" s="9">
        <v>123</v>
      </c>
      <c r="E116" s="10" t="s">
        <v>12</v>
      </c>
      <c r="F116" s="11" t="s">
        <v>125</v>
      </c>
      <c r="G116" s="12">
        <v>10</v>
      </c>
      <c r="H116" s="13">
        <v>20</v>
      </c>
      <c r="I116" s="14">
        <f t="shared" si="1"/>
        <v>200</v>
      </c>
    </row>
    <row r="117" spans="2:9" ht="15.75" x14ac:dyDescent="0.25">
      <c r="G117" s="16">
        <f>SUBTOTAL(109,Tabla338[EXISTENCIA])</f>
        <v>17955</v>
      </c>
      <c r="H117" s="17" t="s">
        <v>126</v>
      </c>
      <c r="I117" s="18">
        <f>SUBTOTAL(109,Tabla338[TOTAL VALORES RD$])</f>
        <v>987252.50999999989</v>
      </c>
    </row>
    <row r="118" spans="2:9" ht="15.75" x14ac:dyDescent="0.25">
      <c r="G118" s="19"/>
      <c r="H118" s="20"/>
      <c r="I118" s="21"/>
    </row>
    <row r="119" spans="2:9" ht="15.75" x14ac:dyDescent="0.25">
      <c r="G119" s="19"/>
      <c r="H119" s="20"/>
      <c r="I119" s="21"/>
    </row>
    <row r="120" spans="2:9" ht="15" customHeight="1" x14ac:dyDescent="0.25">
      <c r="B120" s="22" t="s">
        <v>127</v>
      </c>
      <c r="C120" s="23"/>
      <c r="F120" s="24" t="s">
        <v>128</v>
      </c>
    </row>
    <row r="121" spans="2:9" ht="15.75" x14ac:dyDescent="0.25">
      <c r="B121" s="25"/>
      <c r="C121" s="23" t="s">
        <v>129</v>
      </c>
      <c r="F121" s="26" t="s">
        <v>130</v>
      </c>
    </row>
    <row r="122" spans="2:9" ht="15.75" x14ac:dyDescent="0.25">
      <c r="B122" s="25"/>
      <c r="C122" s="23" t="s">
        <v>131</v>
      </c>
      <c r="F122" s="27" t="s">
        <v>132</v>
      </c>
    </row>
    <row r="123" spans="2:9" ht="15.75" x14ac:dyDescent="0.25">
      <c r="B123" s="25"/>
      <c r="C123" s="23" t="s">
        <v>133</v>
      </c>
      <c r="D123" s="23"/>
      <c r="E123" s="27"/>
      <c r="F123" s="28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2023-10-11T14:45:48Z</dcterms:created>
  <dcterms:modified xsi:type="dcterms:W3CDTF">2023-10-11T14:46:21Z</dcterms:modified>
</cp:coreProperties>
</file>