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B7292B61-EFB8-4B8D-8F56-C67F7BDFC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IMENTOS &amp; BEBIDAS" sheetId="2" r:id="rId1"/>
    <sheet name="Sheet1" sheetId="1" r:id="rId2"/>
  </sheets>
  <definedNames>
    <definedName name="_xlnm.Print_Area" localSheetId="0">'ALIMENTOS &amp; BEBIDAS'!$B$1:$I$22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I15" i="2"/>
  <c r="I14" i="2"/>
  <c r="I13" i="2"/>
  <c r="I12" i="2"/>
  <c r="I11" i="2"/>
  <c r="I10" i="2"/>
  <c r="I9" i="2"/>
  <c r="I8" i="2"/>
  <c r="I7" i="2"/>
  <c r="I16" i="2" s="1"/>
</calcChain>
</file>

<file path=xl/sharedStrings.xml><?xml version="1.0" encoding="utf-8"?>
<sst xmlns="http://schemas.openxmlformats.org/spreadsheetml/2006/main" count="54" uniqueCount="34">
  <si>
    <t>INVENTARIO EN ALMACEN DE MATERIALES DE ALIMENTOS Y BEBIDAS</t>
  </si>
  <si>
    <t>AL 28 FEBRERO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</si>
  <si>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</si>
  <si>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</si>
  <si>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</si>
  <si>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</si>
  <si>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</si>
  <si>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</si>
  <si>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</si>
  <si>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</si>
  <si>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01/02/2023 28/02/2023</t>
  </si>
  <si>
    <t>01/02/2023   -    28/02/2023</t>
  </si>
  <si>
    <t>FARDO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</si>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</sst>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 Light"/>
      <family val="2"/>
      <scheme val="maj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center"/>
    </xf>
    <xf numFmtId="2" fontId="3" fillId="0" borderId="0" xfId="1" applyNumberFormat="1" applyFont="1"/>
    <xf numFmtId="43" fontId="3" fillId="0" borderId="0" xfId="2" applyNumberFormat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top"/>
    </xf>
    <xf numFmtId="44" fontId="7" fillId="3" borderId="4" xfId="2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44" fontId="7" fillId="3" borderId="4" xfId="2" applyFont="1" applyFill="1" applyBorder="1" applyAlignment="1">
      <alignment horizontal="center" vertical="center"/>
    </xf>
    <xf numFmtId="1" fontId="9" fillId="0" borderId="0" xfId="1" applyNumberFormat="1" applyFont="1" applyAlignment="1">
      <alignment horizontal="center" vertical="top"/>
    </xf>
    <xf numFmtId="0" fontId="4" fillId="0" borderId="5" xfId="1" applyFont="1" applyBorder="1" applyAlignment="1">
      <alignment horizontal="center"/>
    </xf>
    <xf numFmtId="43" fontId="4" fillId="3" borderId="6" xfId="3" applyFont="1" applyFill="1" applyBorder="1" applyAlignment="1">
      <alignment horizontal="right"/>
    </xf>
    <xf numFmtId="43" fontId="4" fillId="3" borderId="7" xfId="3" applyFont="1" applyFill="1" applyBorder="1"/>
    <xf numFmtId="0" fontId="4" fillId="0" borderId="0" xfId="4" applyFont="1" applyAlignment="1">
      <alignment horizontal="left"/>
    </xf>
    <xf numFmtId="0" fontId="4" fillId="0" borderId="0" xfId="4" applyFont="1"/>
    <xf numFmtId="0" fontId="2" fillId="0" borderId="0" xfId="1" applyAlignment="1">
      <alignment vertical="top"/>
    </xf>
    <xf numFmtId="0" fontId="1" fillId="0" borderId="0" xfId="4"/>
    <xf numFmtId="43" fontId="4" fillId="0" borderId="0" xfId="5" applyFont="1" applyBorder="1" applyAlignment="1">
      <alignment horizontal="left"/>
    </xf>
    <xf numFmtId="43" fontId="4" fillId="0" borderId="0" xfId="3" applyFont="1" applyBorder="1" applyAlignment="1">
      <alignment wrapText="1"/>
    </xf>
    <xf numFmtId="43" fontId="10" fillId="0" borderId="0" xfId="5" applyFont="1" applyAlignment="1">
      <alignment horizontal="left"/>
    </xf>
    <xf numFmtId="43" fontId="4" fillId="0" borderId="0" xfId="3" applyFont="1" applyAlignment="1">
      <alignment wrapText="1"/>
    </xf>
    <xf numFmtId="43" fontId="10" fillId="0" borderId="0" xfId="5" applyFont="1" applyAlignment="1">
      <alignment horizontal="center"/>
    </xf>
  </cellXfs>
  <cellStyles count="6">
    <cellStyle name="Millares 2" xfId="3" xr:uid="{FCE22ECD-1FDA-46DE-87FF-2422F45B3F79}"/>
    <cellStyle name="Millares 2 2" xfId="5" xr:uid="{57898E9D-C3A2-4260-BC65-CF0D8423C393}"/>
    <cellStyle name="Moneda 2" xfId="2" xr:uid="{DE59D71B-D393-46FC-B056-EE76759DF01C}"/>
    <cellStyle name="Normal" xfId="0" builtinId="0"/>
    <cellStyle name="Normal 2" xfId="1" xr:uid="{296BAB50-35C7-4A00-A704-5E99A23A4E85}"/>
    <cellStyle name="Normal 2 2" xfId="4" xr:uid="{090FFC8D-E0D4-4E08-90FA-6D29D4F5C504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3</xdr:row>
      <xdr:rowOff>188091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D05E49-EE8D-4A59-8175-451FB74D3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5DAA-98AC-4DD9-8B39-2A06400D340B}" name="Tabla3389" displayName="Tabla3389" ref="G6:I16" totalsRowShown="0" headerRowDxfId="7" dataDxfId="6" totalsRowDxfId="5" headerRowBorderDxfId="3" tableBorderDxfId="4">
  <tableColumns count="3">
    <tableColumn id="2" xr3:uid="{B59B4A7C-EA90-4A82-ACB4-0B9B303374EF}" name="EXISTENCIA" dataDxfId="2" dataCellStyle="Millares"/>
    <tableColumn id="1" xr3:uid="{57FF0D2C-D5E1-4478-8160-71E34240A8BD}" name="PRECIO" dataDxfId="1"/>
    <tableColumn id="3" xr3:uid="{A8C318E6-777F-4F2F-A13F-221766716C7D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5ACE2-FD8B-486A-AE8E-1D22143F87D6}">
  <dimension ref="B1:M23"/>
  <sheetViews>
    <sheetView tabSelected="1" zoomScaleNormal="100" workbookViewId="0">
      <selection activeCell="N23" sqref="N23"/>
    </sheetView>
  </sheetViews>
  <sheetFormatPr baseColWidth="10" defaultRowHeight="15.75" x14ac:dyDescent="0.25"/>
  <cols>
    <col min="1" max="1" width="11.42578125" style="2"/>
    <col min="2" max="2" width="17.28515625" style="2" bestFit="1" customWidth="1"/>
    <col min="3" max="3" width="28.5703125" style="2" bestFit="1" customWidth="1"/>
    <col min="4" max="4" width="9.7109375" style="2" bestFit="1" customWidth="1"/>
    <col min="5" max="5" width="10" style="2" bestFit="1" customWidth="1"/>
    <col min="6" max="6" width="44.5703125" style="2" customWidth="1"/>
    <col min="7" max="7" width="17.7109375" style="2" customWidth="1"/>
    <col min="8" max="8" width="13.42578125" style="2" bestFit="1" customWidth="1"/>
    <col min="9" max="9" width="18.85546875" style="2" customWidth="1"/>
    <col min="10" max="16384" width="11.42578125" style="2"/>
  </cols>
  <sheetData>
    <row r="1" spans="2:13" x14ac:dyDescent="0.25">
      <c r="B1" s="1"/>
      <c r="C1" s="1"/>
      <c r="D1" s="1"/>
      <c r="E1" s="1"/>
      <c r="F1" s="1"/>
      <c r="G1" s="1"/>
      <c r="H1" s="1"/>
      <c r="I1" s="1"/>
    </row>
    <row r="2" spans="2:13" x14ac:dyDescent="0.25">
      <c r="B2" s="1"/>
      <c r="C2" s="1"/>
      <c r="D2" s="1"/>
      <c r="E2" s="1"/>
      <c r="F2" s="1"/>
      <c r="G2" s="1"/>
      <c r="H2" s="1"/>
      <c r="I2" s="1"/>
    </row>
    <row r="3" spans="2:13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x14ac:dyDescent="0.25">
      <c r="B4" s="3" t="s">
        <v>1</v>
      </c>
      <c r="C4" s="3"/>
      <c r="D4" s="3"/>
      <c r="E4" s="3"/>
      <c r="F4" s="3"/>
      <c r="G4" s="3"/>
      <c r="H4" s="3"/>
      <c r="I4" s="3"/>
    </row>
    <row r="5" spans="2:13" ht="16.5" thickBot="1" x14ac:dyDescent="0.3">
      <c r="B5" s="1"/>
      <c r="C5" s="1"/>
      <c r="D5" s="1"/>
      <c r="E5" s="1"/>
      <c r="F5" s="1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5.5" x14ac:dyDescent="0.25">
      <c r="B7" s="11" t="s">
        <v>10</v>
      </c>
      <c r="C7" s="11" t="s">
        <v>11</v>
      </c>
      <c r="D7" s="12">
        <v>162</v>
      </c>
      <c r="E7" s="13" t="s">
        <v>12</v>
      </c>
      <c r="F7" s="14" t="s">
        <v>13</v>
      </c>
      <c r="G7" s="15">
        <v>1500</v>
      </c>
      <c r="H7" s="16">
        <v>92.51</v>
      </c>
      <c r="I7" s="17">
        <f>G7*H7</f>
        <v>138765</v>
      </c>
      <c r="M7" s="10"/>
    </row>
    <row r="8" spans="2:13" ht="25.5" x14ac:dyDescent="0.25">
      <c r="B8" s="11" t="s">
        <v>10</v>
      </c>
      <c r="C8" s="11" t="s">
        <v>11</v>
      </c>
      <c r="D8" s="12">
        <v>159</v>
      </c>
      <c r="E8" s="13" t="s">
        <v>14</v>
      </c>
      <c r="F8" s="14" t="s">
        <v>15</v>
      </c>
      <c r="G8" s="15">
        <v>16</v>
      </c>
      <c r="H8" s="16">
        <v>348</v>
      </c>
      <c r="I8" s="17">
        <f t="shared" ref="I8:I15" si="0">G8*H8</f>
        <v>5568</v>
      </c>
      <c r="M8" s="10"/>
    </row>
    <row r="9" spans="2:13" ht="25.5" x14ac:dyDescent="0.25">
      <c r="B9" s="11" t="s">
        <v>10</v>
      </c>
      <c r="C9" s="11" t="s">
        <v>11</v>
      </c>
      <c r="D9" s="12">
        <v>161</v>
      </c>
      <c r="E9" s="13" t="s">
        <v>12</v>
      </c>
      <c r="F9" s="14" t="s">
        <v>16</v>
      </c>
      <c r="G9" s="15">
        <v>1027</v>
      </c>
      <c r="H9" s="16">
        <v>0</v>
      </c>
      <c r="I9" s="17">
        <f t="shared" si="0"/>
        <v>0</v>
      </c>
      <c r="M9" s="10"/>
    </row>
    <row r="10" spans="2:13" ht="25.5" x14ac:dyDescent="0.25">
      <c r="B10" s="11" t="s">
        <v>10</v>
      </c>
      <c r="C10" s="11" t="s">
        <v>11</v>
      </c>
      <c r="D10" s="12">
        <v>160</v>
      </c>
      <c r="E10" s="13" t="s">
        <v>17</v>
      </c>
      <c r="F10" s="14" t="s">
        <v>18</v>
      </c>
      <c r="G10" s="15">
        <v>6</v>
      </c>
      <c r="H10" s="16">
        <v>546.62</v>
      </c>
      <c r="I10" s="17">
        <f t="shared" si="0"/>
        <v>3279.7200000000003</v>
      </c>
      <c r="M10" s="10"/>
    </row>
    <row r="11" spans="2:13" ht="25.5" x14ac:dyDescent="0.25">
      <c r="B11" s="11" t="s">
        <v>10</v>
      </c>
      <c r="C11" s="11" t="s">
        <v>11</v>
      </c>
      <c r="D11" s="12">
        <v>158</v>
      </c>
      <c r="E11" s="13" t="s">
        <v>19</v>
      </c>
      <c r="F11" s="14" t="s">
        <v>20</v>
      </c>
      <c r="G11" s="15">
        <v>21</v>
      </c>
      <c r="H11" s="16">
        <v>281.88</v>
      </c>
      <c r="I11" s="17">
        <f t="shared" si="0"/>
        <v>5919.48</v>
      </c>
      <c r="M11" s="10"/>
    </row>
    <row r="12" spans="2:13" ht="25.5" x14ac:dyDescent="0.25">
      <c r="B12" s="11" t="s">
        <v>10</v>
      </c>
      <c r="C12" s="11" t="s">
        <v>11</v>
      </c>
      <c r="D12" s="12">
        <v>164</v>
      </c>
      <c r="E12" s="13" t="s">
        <v>19</v>
      </c>
      <c r="F12" s="14" t="s">
        <v>21</v>
      </c>
      <c r="G12" s="15">
        <v>96</v>
      </c>
      <c r="H12" s="16">
        <v>247.98</v>
      </c>
      <c r="I12" s="17">
        <f t="shared" si="0"/>
        <v>23806.079999999998</v>
      </c>
      <c r="M12" s="10"/>
    </row>
    <row r="13" spans="2:13" ht="25.5" x14ac:dyDescent="0.25">
      <c r="B13" s="11" t="s">
        <v>10</v>
      </c>
      <c r="C13" s="11" t="s">
        <v>11</v>
      </c>
      <c r="D13" s="12">
        <v>166</v>
      </c>
      <c r="E13" s="13" t="s">
        <v>22</v>
      </c>
      <c r="F13" s="14" t="s">
        <v>23</v>
      </c>
      <c r="G13" s="15">
        <v>5</v>
      </c>
      <c r="H13" s="16">
        <v>302.08</v>
      </c>
      <c r="I13" s="17">
        <f t="shared" si="0"/>
        <v>1510.3999999999999</v>
      </c>
      <c r="M13" s="10"/>
    </row>
    <row r="14" spans="2:13" ht="25.5" x14ac:dyDescent="0.25">
      <c r="B14" s="11" t="s">
        <v>10</v>
      </c>
      <c r="C14" s="11" t="s">
        <v>11</v>
      </c>
      <c r="D14" s="12">
        <v>168</v>
      </c>
      <c r="E14" s="13" t="s">
        <v>17</v>
      </c>
      <c r="F14" s="14" t="s">
        <v>24</v>
      </c>
      <c r="G14" s="15">
        <v>9</v>
      </c>
      <c r="H14" s="16">
        <v>129.80000000000001</v>
      </c>
      <c r="I14" s="17">
        <f t="shared" si="0"/>
        <v>1168.2</v>
      </c>
      <c r="M14" s="10"/>
    </row>
    <row r="15" spans="2:13" ht="25.5" x14ac:dyDescent="0.25">
      <c r="B15" s="11" t="s">
        <v>10</v>
      </c>
      <c r="C15" s="11" t="s">
        <v>11</v>
      </c>
      <c r="D15" s="12">
        <v>169</v>
      </c>
      <c r="E15" s="13" t="s">
        <v>22</v>
      </c>
      <c r="F15" s="14" t="s">
        <v>25</v>
      </c>
      <c r="G15" s="15">
        <v>2</v>
      </c>
      <c r="H15" s="16">
        <v>503.12</v>
      </c>
      <c r="I15" s="17">
        <f t="shared" si="0"/>
        <v>1006.24</v>
      </c>
      <c r="M15" s="10"/>
    </row>
    <row r="16" spans="2:13" ht="16.5" thickBot="1" x14ac:dyDescent="0.3">
      <c r="B16" s="1"/>
      <c r="C16" s="1"/>
      <c r="D16" s="18"/>
      <c r="E16" s="1"/>
      <c r="F16" s="1"/>
      <c r="G16" s="19">
        <f>SUBTOTAL(109,G7:G15)</f>
        <v>2682</v>
      </c>
      <c r="H16" s="20" t="s">
        <v>26</v>
      </c>
      <c r="I16" s="21">
        <f>SUBTOTAL(109,I7:I15)</f>
        <v>181023.12</v>
      </c>
    </row>
    <row r="17" spans="2:9" x14ac:dyDescent="0.25">
      <c r="D17" s="18"/>
      <c r="G17" s="1"/>
      <c r="H17" s="1"/>
      <c r="I17" s="1"/>
    </row>
    <row r="18" spans="2:9" x14ac:dyDescent="0.25">
      <c r="G18" s="1"/>
      <c r="H18" s="1"/>
      <c r="I18" s="1"/>
    </row>
    <row r="19" spans="2:9" x14ac:dyDescent="0.25">
      <c r="B19" s="22" t="s">
        <v>27</v>
      </c>
      <c r="C19" s="23"/>
      <c r="F19" s="22" t="s">
        <v>28</v>
      </c>
      <c r="G19" s="23"/>
      <c r="H19" s="24"/>
    </row>
    <row r="20" spans="2:9" ht="15.75" customHeight="1" x14ac:dyDescent="0.25">
      <c r="B20" s="25"/>
      <c r="C20" s="23" t="s">
        <v>29</v>
      </c>
      <c r="F20" s="26" t="s">
        <v>30</v>
      </c>
      <c r="G20" s="24"/>
      <c r="H20" s="27"/>
    </row>
    <row r="21" spans="2:9" x14ac:dyDescent="0.25">
      <c r="B21" s="25"/>
      <c r="C21" s="23" t="s">
        <v>31</v>
      </c>
      <c r="F21" s="28" t="s">
        <v>32</v>
      </c>
      <c r="G21" s="24"/>
      <c r="H21" s="29"/>
    </row>
    <row r="22" spans="2:9" x14ac:dyDescent="0.25">
      <c r="B22" s="25"/>
      <c r="C22" s="23" t="s">
        <v>33</v>
      </c>
      <c r="D22" s="23"/>
      <c r="E22" s="28"/>
      <c r="F22" s="24"/>
      <c r="G22" s="30"/>
      <c r="H22" s="24"/>
      <c r="I22" s="29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</sheetData>
  <mergeCells count="2">
    <mergeCell ref="B3:I3"/>
    <mergeCell ref="B4:I4"/>
  </mergeCells>
  <pageMargins left="0.2" right="0.18" top="1.76" bottom="0.74803149606299213" header="0.31496062992125984" footer="0.31496062992125984"/>
  <pageSetup scale="68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ALIMENTOS &amp; BEBIDAS</vt:lpstr>
      <vt:lpstr>Sheet1</vt:lpstr>
      <vt:lpstr>'ALIMENTOS &amp; BEBIDAS'!Área_de_impresión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2023-03-14T17:54:11Z</dcterms:modified>
</cp:coreProperties>
</file>