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0-OCTUBRE\"/>
    </mc:Choice>
  </mc:AlternateContent>
  <xr:revisionPtr revIDLastSave="0" documentId="13_ncr:1_{08BBFE36-CFE6-47F2-8715-587C0F70FEA2}" xr6:coauthVersionLast="47" xr6:coauthVersionMax="47" xr10:uidLastSave="{00000000-0000-0000-0000-000000000000}"/>
  <bookViews>
    <workbookView xWindow="28680" yWindow="-225" windowWidth="29040" windowHeight="15840" xr2:uid="{8CAD77F5-9CDF-4A6F-8E7E-60E2943EB07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H11" i="1" l="1"/>
  <c r="H10" i="1"/>
  <c r="H12" i="1" s="1"/>
  <c r="H9" i="1" l="1"/>
  <c r="H8" i="1"/>
  <c r="H7" i="1"/>
  <c r="H6" i="1"/>
  <c r="G12" i="1" l="1"/>
  <c r="H5" i="1"/>
</calcChain>
</file>

<file path=xl/sharedStrings.xml><?xml version="1.0" encoding="utf-8"?>
<sst xmlns="http://schemas.openxmlformats.org/spreadsheetml/2006/main" count="63" uniqueCount="55">
  <si>
    <t xml:space="preserve">RELACION DE CUENTAS POR PAGAR 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</si>
  <si>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</si>
  <si>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</si>
  <si>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</si>
  <si>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</si>
  <si>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</si>
  <si>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</si>
  <si>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</si>
  <si>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</si>
  <si>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</si>
  <si>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</si>
  <si>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>Pendiente</t>
  </si>
  <si>
    <t>TOTAL RD$</t>
  </si>
  <si>
    <t>Pedro Ramírez</t>
  </si>
  <si>
    <t xml:space="preserve">Carlos Rafael Castellanos </t>
  </si>
  <si>
    <t>Dir. Administrativo y Financiero</t>
  </si>
  <si>
    <t>Enc. División de Contabilidad</t>
  </si>
  <si>
    <t>PATESABLEE FINE FOODS, SRL</t>
  </si>
  <si>
    <t>ALMUERZOS PARA EL PERSONAL DE ESTA UAF</t>
  </si>
  <si>
    <t>B1500000263</t>
  </si>
  <si>
    <t>31/10/2023</t>
  </si>
  <si>
    <t>30/11/2023</t>
  </si>
  <si>
    <t>2.2.9.2.01</t>
  </si>
  <si>
    <t>INVERSIONES ND &amp; ASOCIADOS, SRL</t>
  </si>
  <si>
    <t>ADQUISICION DE ARTICULOS DE COCINA PARA USO DE ESTA INSTITUCION</t>
  </si>
  <si>
    <t>B1500001817</t>
  </si>
  <si>
    <t>2.3.1.1.01</t>
  </si>
  <si>
    <t xml:space="preserve">MIRALBA RUIZ </t>
  </si>
  <si>
    <t xml:space="preserve">MAESTRIA DE CEREMONIAS 26 Y 27 DE OCTUBRE 2023, CONGRESO INTERNACIONAL CONTRA EL LAVADO DE ACTIVOS </t>
  </si>
  <si>
    <t>B1500000315</t>
  </si>
  <si>
    <t>30/10/2023</t>
  </si>
  <si>
    <t>2.2.8.7.06</t>
  </si>
  <si>
    <t>PAMELA CRISTINA FRIAS DE LA ROSA</t>
  </si>
  <si>
    <t>SERVICIOS DE INTERPRETACION SIMULTANEA DE INGLÉS - ESPAÑOL, EN REUNION TECNICA CON EXPERTO INTERNACIONAL Y MIEMBROS DEL CONCLAFIT.</t>
  </si>
  <si>
    <t>B1500000056</t>
  </si>
  <si>
    <t>26/10/2023</t>
  </si>
  <si>
    <t>26/11/2023</t>
  </si>
  <si>
    <t>ADQUISICION DE PINES CON VALORES INSTITUCIONALES DE LA UAF. SEGUN DOC. ANEXOS.</t>
  </si>
  <si>
    <t>DBC DOMINICAN BUSINESS CREATIVE, EIRL</t>
  </si>
  <si>
    <t>B1500000156</t>
  </si>
  <si>
    <t>25/10/2023</t>
  </si>
  <si>
    <t>25/11/2023</t>
  </si>
  <si>
    <t>2.3.9.9.05</t>
  </si>
  <si>
    <t>AL 31 DE OCTUBRE DEL  2023</t>
  </si>
  <si>
    <t>CONVEXA &amp; ASOCIADOS, SRL</t>
  </si>
  <si>
    <t>Magna Motors, SA</t>
  </si>
  <si>
    <t>PAGO 1RA CUBICACION DEL CONTRATO CO-001475-2022 POR ADQUISICION E INSTALACION DE TRANSFORMADOR TRIFASICO DE 300 KVA Y SISTEMA DE MEDIA Y BAJA TENSION, LOTE II.</t>
  </si>
  <si>
    <t>PAGO FACT. NCF. B1500006964, POR LA ADQUISICION DE UN AUTOBUS (Minibús) PARA TRANSPORTAR PERSONAL DE ESTA UNIDAD DE ANALISIS FINANCIERO. SEGÚN DOCUMENTOS ANEXOS.</t>
  </si>
  <si>
    <t>B1500000109</t>
  </si>
  <si>
    <t>B1500006964</t>
  </si>
  <si>
    <t>23/10/2023</t>
  </si>
  <si>
    <t>30/06/2023</t>
  </si>
  <si>
    <t>23/11/2023</t>
  </si>
  <si>
    <t>2.7.2.2.01</t>
  </si>
  <si>
    <t>2.6.4.1.01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</si>
</sst>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3" fontId="5" fillId="0" borderId="3" xfId="1" applyFont="1" applyFill="1" applyBorder="1" applyAlignment="1">
      <alignment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3" fontId="5" fillId="0" borderId="3" xfId="1" applyFont="1" applyBorder="1" applyAlignment="1">
      <alignment vertical="center" wrapText="1"/>
    </xf>
    <xf numFmtId="43" fontId="7" fillId="0" borderId="3" xfId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39" fontId="2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3" fontId="8" fillId="0" borderId="0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14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228598</xdr:colOff>
      <xdr:row>0</xdr:row>
      <xdr:rowOff>0</xdr:rowOff>
    </xdr:from>
    <xdr:to>
      <xdr:col>1</xdr:col>
      <xdr:colOff>876300</xdr:colOff>
      <xdr:row>2</xdr:row>
      <xdr:rowOff>215767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664DC443-0602-4BA6-ABBC-055A44886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598" y="0"/>
          <a:ext cx="3324227" cy="1073017"/>
        </a:xfrm>
        <a:prstGeom prst="rect">
          <a:avLst/>
        </a:prstGeom>
      </xdr:spPr>
    </xdr:pic>
    <xdr:clientData/>
  </xdr:twoCellAnchor>
  <xdr:twoCellAnchor>
    <xdr:from>
      <xdr:col>0</xdr:col>
      <xdr:colOff>1619250</xdr:colOff>
      <xdr:row>19</xdr:row>
      <xdr:rowOff>0</xdr:rowOff>
    </xdr:from>
    <xdr:to>
      <xdr:col>1</xdr:col>
      <xdr:colOff>2149475</xdr:colOff>
      <xdr:row>19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A43FE75-3531-49B3-AE71-B42EF17DDBA9}"/>
            </a:ext>
          </a:extLst>
        </xdr:cNvPr>
        <xdr:cNvCxnSpPr/>
      </xdr:nvCxnSpPr>
      <xdr:spPr>
        <a:xfrm>
          <a:off x="1619250" y="5492750"/>
          <a:ext cx="32131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A501D-4014-4A8A-BE59-49A031CA06F2}">
  <dimension ref="A1:J36"/>
  <sheetViews>
    <sheetView tabSelected="1" view="pageBreakPreview" zoomScale="60" zoomScaleNormal="100" workbookViewId="0">
      <selection activeCell="E17" sqref="E17"/>
    </sheetView>
  </sheetViews>
  <sheetFormatPr baseColWidth="10" defaultColWidth="9" defaultRowHeight="15" x14ac:dyDescent="0.25"/>
  <cols>
    <col min="1" max="1" width="40.140625" customWidth="1"/>
    <col min="2" max="2" width="55.42578125" style="27" customWidth="1"/>
    <col min="3" max="3" width="22.42578125" customWidth="1"/>
    <col min="4" max="4" width="18" customWidth="1"/>
    <col min="5" max="5" width="24.140625" bestFit="1" customWidth="1"/>
    <col min="6" max="6" width="36.5703125" bestFit="1" customWidth="1"/>
    <col min="7" max="7" width="15.42578125" customWidth="1"/>
    <col min="8" max="8" width="25.28515625" customWidth="1"/>
    <col min="9" max="9" width="17.28515625" customWidth="1"/>
    <col min="10" max="10" width="22.7109375" customWidth="1"/>
  </cols>
  <sheetData>
    <row r="1" spans="1:10" ht="48.7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8.75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9.5" thickBot="1" x14ac:dyDescent="0.3">
      <c r="A3" s="29" t="s">
        <v>43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63" x14ac:dyDescent="0.25">
      <c r="A4" s="3" t="s">
        <v>1</v>
      </c>
      <c r="B4" s="4" t="s">
        <v>2</v>
      </c>
      <c r="C4" s="5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34" t="s">
        <v>8</v>
      </c>
      <c r="I4" s="35" t="s">
        <v>9</v>
      </c>
      <c r="J4" s="35" t="s">
        <v>10</v>
      </c>
    </row>
    <row r="5" spans="1:10" ht="42" x14ac:dyDescent="0.25">
      <c r="A5" s="6" t="s">
        <v>17</v>
      </c>
      <c r="B5" s="6" t="s">
        <v>18</v>
      </c>
      <c r="C5" s="6" t="s">
        <v>19</v>
      </c>
      <c r="D5" s="7" t="s">
        <v>20</v>
      </c>
      <c r="E5" s="8">
        <v>78499.5</v>
      </c>
      <c r="F5" s="9" t="s">
        <v>21</v>
      </c>
      <c r="G5" s="10">
        <v>0</v>
      </c>
      <c r="H5" s="10">
        <f t="shared" ref="H5:H11" si="0">+E5-G5</f>
        <v>78499.5</v>
      </c>
      <c r="I5" s="36" t="s">
        <v>11</v>
      </c>
      <c r="J5" s="36" t="s">
        <v>22</v>
      </c>
    </row>
    <row r="6" spans="1:10" ht="42" x14ac:dyDescent="0.25">
      <c r="A6" s="6" t="s">
        <v>23</v>
      </c>
      <c r="B6" s="6" t="s">
        <v>24</v>
      </c>
      <c r="C6" s="6" t="s">
        <v>25</v>
      </c>
      <c r="D6" s="7">
        <v>44993</v>
      </c>
      <c r="E6" s="8">
        <v>82340.399999999994</v>
      </c>
      <c r="F6" s="28">
        <v>44966</v>
      </c>
      <c r="G6" s="10">
        <v>0</v>
      </c>
      <c r="H6" s="10">
        <f t="shared" si="0"/>
        <v>82340.399999999994</v>
      </c>
      <c r="I6" s="36" t="s">
        <v>11</v>
      </c>
      <c r="J6" s="36" t="s">
        <v>26</v>
      </c>
    </row>
    <row r="7" spans="1:10" ht="84" x14ac:dyDescent="0.25">
      <c r="A7" s="6" t="s">
        <v>27</v>
      </c>
      <c r="B7" s="6" t="s">
        <v>28</v>
      </c>
      <c r="C7" s="6" t="s">
        <v>29</v>
      </c>
      <c r="D7" s="7" t="s">
        <v>30</v>
      </c>
      <c r="E7" s="8">
        <v>212400</v>
      </c>
      <c r="F7" s="9" t="s">
        <v>30</v>
      </c>
      <c r="G7" s="10">
        <v>0</v>
      </c>
      <c r="H7" s="10">
        <f t="shared" si="0"/>
        <v>212400</v>
      </c>
      <c r="I7" s="36" t="s">
        <v>11</v>
      </c>
      <c r="J7" s="36" t="s">
        <v>31</v>
      </c>
    </row>
    <row r="8" spans="1:10" ht="105" x14ac:dyDescent="0.25">
      <c r="A8" s="6" t="s">
        <v>32</v>
      </c>
      <c r="B8" s="6" t="s">
        <v>33</v>
      </c>
      <c r="C8" s="6" t="s">
        <v>34</v>
      </c>
      <c r="D8" s="7" t="s">
        <v>35</v>
      </c>
      <c r="E8" s="8">
        <v>26432</v>
      </c>
      <c r="F8" s="9" t="s">
        <v>36</v>
      </c>
      <c r="G8" s="10">
        <v>0</v>
      </c>
      <c r="H8" s="10">
        <f t="shared" si="0"/>
        <v>26432</v>
      </c>
      <c r="I8" s="36" t="s">
        <v>11</v>
      </c>
      <c r="J8" s="36" t="s">
        <v>31</v>
      </c>
    </row>
    <row r="9" spans="1:10" ht="63" x14ac:dyDescent="0.25">
      <c r="A9" s="6" t="s">
        <v>38</v>
      </c>
      <c r="B9" s="6" t="s">
        <v>37</v>
      </c>
      <c r="C9" s="6" t="s">
        <v>39</v>
      </c>
      <c r="D9" s="7" t="s">
        <v>40</v>
      </c>
      <c r="E9" s="8">
        <v>26284.5</v>
      </c>
      <c r="F9" s="9" t="s">
        <v>41</v>
      </c>
      <c r="G9" s="10">
        <v>0</v>
      </c>
      <c r="H9" s="10">
        <f t="shared" si="0"/>
        <v>26284.5</v>
      </c>
      <c r="I9" s="36" t="s">
        <v>11</v>
      </c>
      <c r="J9" s="36" t="s">
        <v>42</v>
      </c>
    </row>
    <row r="10" spans="1:10" ht="105" x14ac:dyDescent="0.25">
      <c r="A10" s="6" t="s">
        <v>44</v>
      </c>
      <c r="B10" s="6" t="s">
        <v>46</v>
      </c>
      <c r="C10" s="6" t="s">
        <v>48</v>
      </c>
      <c r="D10" s="7">
        <v>44932</v>
      </c>
      <c r="E10" s="8">
        <v>2851979.31</v>
      </c>
      <c r="F10" s="9" t="s">
        <v>51</v>
      </c>
      <c r="G10" s="10">
        <v>0</v>
      </c>
      <c r="H10" s="10">
        <f t="shared" si="0"/>
        <v>2851979.31</v>
      </c>
      <c r="I10" s="36" t="s">
        <v>11</v>
      </c>
      <c r="J10" s="36" t="s">
        <v>53</v>
      </c>
    </row>
    <row r="11" spans="1:10" ht="105" x14ac:dyDescent="0.25">
      <c r="A11" s="6" t="s">
        <v>45</v>
      </c>
      <c r="B11" s="6" t="s">
        <v>47</v>
      </c>
      <c r="C11" s="6" t="s">
        <v>49</v>
      </c>
      <c r="D11" s="7" t="s">
        <v>50</v>
      </c>
      <c r="E11" s="8">
        <v>4496500.01</v>
      </c>
      <c r="F11" s="9" t="s">
        <v>52</v>
      </c>
      <c r="G11" s="10">
        <v>0</v>
      </c>
      <c r="H11" s="10">
        <f t="shared" si="0"/>
        <v>4496500.01</v>
      </c>
      <c r="I11" s="36" t="s">
        <v>11</v>
      </c>
      <c r="J11" s="36" t="s">
        <v>54</v>
      </c>
    </row>
    <row r="12" spans="1:10" ht="23.25" x14ac:dyDescent="0.25">
      <c r="A12" s="33" t="s">
        <v>12</v>
      </c>
      <c r="B12" s="33"/>
      <c r="C12" s="33"/>
      <c r="D12" s="33"/>
      <c r="E12" s="11">
        <f>SUM(E5:E11)</f>
        <v>7774435.7199999997</v>
      </c>
      <c r="F12" s="11"/>
      <c r="G12" s="11">
        <f>SUM(G5:G5)</f>
        <v>0</v>
      </c>
      <c r="H12" s="11">
        <f>SUM(H5:H11)</f>
        <v>7774435.7199999997</v>
      </c>
      <c r="I12" s="12"/>
      <c r="J12" s="13"/>
    </row>
    <row r="13" spans="1:10" ht="18.75" x14ac:dyDescent="0.25">
      <c r="A13" s="14"/>
      <c r="B13" s="15"/>
      <c r="C13" s="14"/>
      <c r="D13" s="14"/>
      <c r="E13" s="16"/>
      <c r="F13" s="17"/>
      <c r="G13" s="18"/>
      <c r="H13" s="18"/>
      <c r="I13" s="17"/>
      <c r="J13" s="19"/>
    </row>
    <row r="14" spans="1:10" ht="18.75" x14ac:dyDescent="0.25">
      <c r="A14" s="14"/>
      <c r="B14" s="15"/>
      <c r="C14" s="14"/>
      <c r="D14" s="14"/>
      <c r="E14" s="16"/>
      <c r="F14" s="17"/>
      <c r="G14" s="18"/>
      <c r="H14" s="20"/>
      <c r="I14" s="17"/>
      <c r="J14" s="19"/>
    </row>
    <row r="15" spans="1:10" ht="18.75" x14ac:dyDescent="0.25">
      <c r="A15" s="14"/>
      <c r="B15" s="15"/>
      <c r="C15" s="14"/>
      <c r="D15" s="14"/>
      <c r="E15" s="16"/>
      <c r="F15" s="31"/>
      <c r="G15" s="31"/>
      <c r="H15" s="31"/>
      <c r="I15" s="17"/>
      <c r="J15" s="19"/>
    </row>
    <row r="16" spans="1:10" ht="18.75" x14ac:dyDescent="0.25">
      <c r="A16" s="14"/>
      <c r="B16" s="15"/>
      <c r="C16" s="14"/>
      <c r="D16" s="14"/>
      <c r="E16" s="16"/>
      <c r="F16" s="30"/>
      <c r="G16" s="30"/>
      <c r="H16" s="30"/>
      <c r="I16" s="17"/>
      <c r="J16" s="19"/>
    </row>
    <row r="17" spans="1:10" ht="18.75" x14ac:dyDescent="0.25">
      <c r="A17" s="14"/>
      <c r="B17" s="15"/>
      <c r="C17" s="14"/>
      <c r="D17" s="14"/>
      <c r="E17" s="16"/>
      <c r="F17" s="17"/>
      <c r="G17" s="17"/>
      <c r="H17" s="20"/>
      <c r="I17" s="17"/>
      <c r="J17" s="19"/>
    </row>
    <row r="18" spans="1:10" ht="18.75" x14ac:dyDescent="0.25">
      <c r="A18" s="14"/>
      <c r="B18" s="14"/>
      <c r="C18" s="14"/>
      <c r="D18" s="14"/>
      <c r="E18" s="14"/>
      <c r="F18" s="14"/>
      <c r="G18" s="16"/>
      <c r="H18" s="17"/>
      <c r="I18" s="17"/>
      <c r="J18" s="18"/>
    </row>
    <row r="19" spans="1:10" ht="18.75" x14ac:dyDescent="0.25">
      <c r="A19" s="14"/>
      <c r="B19" s="14"/>
      <c r="E19" s="14"/>
      <c r="F19" s="14"/>
      <c r="G19" s="16"/>
      <c r="H19" s="17"/>
      <c r="I19" s="17"/>
      <c r="J19" s="18"/>
    </row>
    <row r="20" spans="1:10" ht="18.75" x14ac:dyDescent="0.25">
      <c r="A20" s="31" t="s">
        <v>13</v>
      </c>
      <c r="B20" s="31"/>
      <c r="D20" s="23"/>
      <c r="E20" s="23"/>
      <c r="F20" s="14"/>
      <c r="G20" s="16"/>
      <c r="H20" s="32" t="s">
        <v>14</v>
      </c>
      <c r="I20" s="32"/>
      <c r="J20" s="32"/>
    </row>
    <row r="21" spans="1:10" ht="18.75" x14ac:dyDescent="0.25">
      <c r="A21" s="30" t="s">
        <v>16</v>
      </c>
      <c r="B21" s="30"/>
      <c r="C21" s="30"/>
      <c r="D21" s="30"/>
      <c r="E21" s="30"/>
      <c r="F21" s="24"/>
      <c r="G21" s="25"/>
      <c r="H21" s="30" t="s">
        <v>15</v>
      </c>
      <c r="I21" s="30"/>
      <c r="J21" s="30"/>
    </row>
    <row r="22" spans="1:10" ht="18.75" x14ac:dyDescent="0.25">
      <c r="A22" s="31"/>
      <c r="B22" s="31"/>
      <c r="C22" s="31"/>
      <c r="D22" s="23"/>
      <c r="E22" s="17"/>
      <c r="F22" s="17"/>
      <c r="G22" s="21"/>
      <c r="H22" s="17"/>
      <c r="I22" s="17"/>
      <c r="J22" s="18"/>
    </row>
    <row r="23" spans="1:10" ht="18.75" x14ac:dyDescent="0.25">
      <c r="A23" s="22"/>
      <c r="B23" s="26"/>
      <c r="C23" s="22"/>
      <c r="D23" s="22"/>
      <c r="E23" s="22"/>
      <c r="F23" s="17"/>
      <c r="G23" s="17"/>
      <c r="H23" s="20"/>
      <c r="I23" s="17"/>
      <c r="J23" s="19"/>
    </row>
    <row r="24" spans="1:10" ht="18.75" x14ac:dyDescent="0.25">
      <c r="A24" s="22"/>
      <c r="B24" s="26"/>
      <c r="C24" s="31"/>
      <c r="D24" s="31"/>
      <c r="E24" s="22"/>
      <c r="F24" s="17"/>
      <c r="G24" s="17"/>
      <c r="H24" s="20"/>
      <c r="I24" s="17"/>
      <c r="J24" s="19"/>
    </row>
    <row r="25" spans="1:10" ht="18.75" x14ac:dyDescent="0.25">
      <c r="A25" s="22"/>
      <c r="B25" s="26"/>
      <c r="C25" s="30"/>
      <c r="D25" s="30"/>
      <c r="E25" s="22"/>
      <c r="F25" s="17"/>
      <c r="G25" s="17"/>
      <c r="H25" s="18"/>
      <c r="I25" s="17"/>
      <c r="J25" s="19"/>
    </row>
    <row r="35" spans="1:10" ht="18.75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</row>
    <row r="36" spans="1:10" ht="18.75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</row>
  </sheetData>
  <mergeCells count="15">
    <mergeCell ref="A20:B20"/>
    <mergeCell ref="H20:J20"/>
    <mergeCell ref="A2:J2"/>
    <mergeCell ref="A3:J3"/>
    <mergeCell ref="A12:D12"/>
    <mergeCell ref="F15:H15"/>
    <mergeCell ref="F16:H16"/>
    <mergeCell ref="A35:J35"/>
    <mergeCell ref="A36:J36"/>
    <mergeCell ref="A21:B21"/>
    <mergeCell ref="C21:E21"/>
    <mergeCell ref="H21:J21"/>
    <mergeCell ref="A22:C22"/>
    <mergeCell ref="C24:D24"/>
    <mergeCell ref="C25:D25"/>
  </mergeCells>
  <pageMargins left="0.7" right="0.7" top="0.75" bottom="0.75" header="0.3" footer="0.3"/>
  <pageSetup scale="4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cp:lastPrinted>2023-11-14T14:07:12Z</cp:lastPrinted>
  <dcterms:created xsi:type="dcterms:W3CDTF">2023-10-12T13:36:30Z</dcterms:created>
  <dcterms:modified xsi:type="dcterms:W3CDTF">2023-11-14T14:07:49Z</dcterms:modified>
</cp:coreProperties>
</file>