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an\uaf\FINANZAS\PEDRO RAMIREZ-CONTABILIDAD\INFORMES RAI\RAI-2022\11-NOVIEMBRE\"/>
    </mc:Choice>
  </mc:AlternateContent>
  <xr:revisionPtr revIDLastSave="0" documentId="13_ncr:1_{087EF409-8BE7-4556-9CA4-7538D1205081}" xr6:coauthVersionLast="47" xr6:coauthVersionMax="47" xr10:uidLastSave="{00000000-0000-0000-0000-000000000000}"/>
  <bookViews>
    <workbookView xWindow="-120" yWindow="-120" windowWidth="29040" windowHeight="15840" xr2:uid="{4F14C31B-C922-4A44-AB54-C2867ACFCE5F}"/>
  </bookViews>
  <sheets>
    <sheet name="Sheet1" sheetId="1" r:id="rId1"/>
  </sheets>
  <definedNames>
    <definedName name="_xlnm.Print_Area" localSheetId="0">Sheet1!$A$1:$L$28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9" i="1" l="1"/>
  <c r="I19" i="1"/>
  <c r="G19" i="1"/>
</calcChain>
</file>

<file path=xl/sharedStrings.xml><?xml version="1.0" encoding="utf-8"?>
<sst xmlns="http://schemas.openxmlformats.org/spreadsheetml/2006/main" count="104" uniqueCount="69">
  <si>
    <t xml:space="preserve">RELACION DE CUENTAS POR PAGAR </t>
  </si>
  <si>
    <t>AL 30 DE NOVIEMBRE DEL  2022</t>
  </si>
  <si>
    <t>Proveedor</t>
  </si>
  <si>
    <t>Concepto</t>
  </si>
  <si>
    <t xml:space="preserve">No. de Factura </t>
  </si>
  <si>
    <t>Fecha de Factura</t>
  </si>
  <si>
    <t>Monto Facturado</t>
  </si>
  <si>
    <t>Fecha Fin Factura</t>
  </si>
  <si>
    <t>Monto Pagado a la Fecha</t>
  </si>
  <si>
    <t xml:space="preserve">Monto Pendiente </t>
  </si>
  <si>
    <t xml:space="preserve">Estado </t>
  </si>
  <si>
    <t>Cuenta Presupuestaria</t>
  </si>
  <si>
    <t>Lightchasing Company</t>
  </si>
  <si>
    <t>Elda Clase Brito</t>
  </si>
  <si>
    <t>Servicios Fotografico Institucional</t>
  </si>
  <si>
    <t>B1500000118</t>
  </si>
  <si>
    <t>PENDIENTE</t>
  </si>
  <si>
    <t>2.2.8.7.06</t>
  </si>
  <si>
    <t>CLARO</t>
  </si>
  <si>
    <t>Servicios de Internet Movil</t>
  </si>
  <si>
    <t>B1500000232</t>
  </si>
  <si>
    <t>2.2.1.5.01</t>
  </si>
  <si>
    <t>Servicios de Flotas</t>
  </si>
  <si>
    <t>B1500188043</t>
  </si>
  <si>
    <t>2.2.1.3.01</t>
  </si>
  <si>
    <t>Elda Clase</t>
  </si>
  <si>
    <t>Ramona Santos Santos</t>
  </si>
  <si>
    <t>Servicios Notariales</t>
  </si>
  <si>
    <t>B1500000109</t>
  </si>
  <si>
    <t>2.2.8.7.02</t>
  </si>
  <si>
    <t>Data Crédito</t>
  </si>
  <si>
    <t>Servicios de Consultas y Reportes de Data</t>
  </si>
  <si>
    <t>B1500001272</t>
  </si>
  <si>
    <t>Franklin B. López F.</t>
  </si>
  <si>
    <t xml:space="preserve">4to pago por servicios de refrigerios </t>
  </si>
  <si>
    <t>B1500000701</t>
  </si>
  <si>
    <t>2.2.9.2.01</t>
  </si>
  <si>
    <t>814 Group</t>
  </si>
  <si>
    <t>Contratación de servicios por actividad</t>
  </si>
  <si>
    <t>B1500000013</t>
  </si>
  <si>
    <t>2.2.9.1.01</t>
  </si>
  <si>
    <t>Energía Quisqueya</t>
  </si>
  <si>
    <t>Alquiler de Planta eléctrica</t>
  </si>
  <si>
    <t>2.2.5.2.02</t>
  </si>
  <si>
    <t>Container</t>
  </si>
  <si>
    <t>Alquiler de Contenedores para almacen y climatizado</t>
  </si>
  <si>
    <t>B1500000264</t>
  </si>
  <si>
    <t>2.2.5.1.01</t>
  </si>
  <si>
    <t>Victor Garcia Aire Acondicionado</t>
  </si>
  <si>
    <t>Servicios de instalación y mantenimiento de aires acondicionados</t>
  </si>
  <si>
    <t>B1500002285</t>
  </si>
  <si>
    <t>2.2.7.2.08</t>
  </si>
  <si>
    <t>Catalonia Santo Domingo</t>
  </si>
  <si>
    <t xml:space="preserve">Alquiler de Hotel y alojamiento </t>
  </si>
  <si>
    <t>B1500001337</t>
  </si>
  <si>
    <t>2.2.8.6.01</t>
  </si>
  <si>
    <t>Ramirez &amp; Mojica</t>
  </si>
  <si>
    <t>Adquisicion de bateria de vehiculos</t>
  </si>
  <si>
    <t>B1500001366</t>
  </si>
  <si>
    <t>2.3.9.6.01</t>
  </si>
  <si>
    <t xml:space="preserve">Enel </t>
  </si>
  <si>
    <t>Cubicación adquisición de generador electrico</t>
  </si>
  <si>
    <t>B1500000075</t>
  </si>
  <si>
    <t>2.6.5.6.01</t>
  </si>
  <si>
    <t>TOTAL RD$</t>
  </si>
  <si>
    <t>Carmen Martínez</t>
  </si>
  <si>
    <t xml:space="preserve">Carlos Rafael Castellanos </t>
  </si>
  <si>
    <t>Técnico de  Contabilidad</t>
  </si>
  <si>
    <t>Dir. Administrativo y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</si>
</sst>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[$-409]d\-mmm\-yy;@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 Light"/>
      <family val="2"/>
      <scheme val="major"/>
    </font>
    <font>
      <b/>
      <sz val="16"/>
      <color theme="0"/>
      <name val="Calibri Light"/>
      <family val="2"/>
      <scheme val="major"/>
    </font>
    <font>
      <sz val="16"/>
      <name val="Calibri Light"/>
      <family val="2"/>
      <scheme val="major"/>
    </font>
    <font>
      <sz val="16"/>
      <color theme="1"/>
      <name val="Calibri Light"/>
      <family val="2"/>
      <scheme val="major"/>
    </font>
    <font>
      <b/>
      <sz val="14"/>
      <name val="Calibri Light"/>
      <family val="2"/>
      <scheme val="major"/>
    </font>
    <font>
      <b/>
      <u val="double"/>
      <sz val="16"/>
      <color theme="1"/>
      <name val="Calibri Light"/>
      <family val="2"/>
      <scheme val="major"/>
    </font>
    <font>
      <u val="doubleAccounting"/>
      <sz val="16"/>
      <color theme="1"/>
      <name val="Calibri Light"/>
      <family val="2"/>
      <scheme val="major"/>
    </font>
    <font>
      <b/>
      <u val="doubleAccounting"/>
      <sz val="16"/>
      <color theme="1"/>
      <name val="Calibri Light"/>
      <family val="2"/>
      <scheme val="major"/>
    </font>
    <font>
      <sz val="14"/>
      <color theme="1"/>
      <name val="Calibri Light"/>
      <family val="2"/>
      <scheme val="major"/>
    </font>
    <font>
      <sz val="14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1E3C77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0">
    <xf numFmtId="0" fontId="0" fillId="0" borderId="0" xfId="0"/>
    <xf numFmtId="0" fontId="0" fillId="2" borderId="0" xfId="0" applyFill="1"/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43" fontId="3" fillId="3" borderId="2" xfId="1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15" fontId="4" fillId="2" borderId="5" xfId="0" applyNumberFormat="1" applyFont="1" applyFill="1" applyBorder="1" applyAlignment="1">
      <alignment horizontal="center" vertical="center" wrapText="1"/>
    </xf>
    <xf numFmtId="43" fontId="5" fillId="2" borderId="5" xfId="1" applyFont="1" applyFill="1" applyBorder="1" applyAlignment="1">
      <alignment vertical="center" wrapText="1"/>
    </xf>
    <xf numFmtId="164" fontId="5" fillId="2" borderId="5" xfId="0" applyNumberFormat="1" applyFont="1" applyFill="1" applyBorder="1" applyAlignment="1">
      <alignment horizontal="center" vertical="center" wrapText="1"/>
    </xf>
    <xf numFmtId="2" fontId="5" fillId="2" borderId="7" xfId="1" applyNumberFormat="1" applyFont="1" applyFill="1" applyBorder="1" applyAlignment="1">
      <alignment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center" vertical="center" wrapText="1"/>
    </xf>
    <xf numFmtId="15" fontId="4" fillId="2" borderId="0" xfId="0" applyNumberFormat="1" applyFont="1" applyFill="1" applyAlignment="1">
      <alignment horizontal="center" vertical="center" wrapText="1"/>
    </xf>
    <xf numFmtId="43" fontId="5" fillId="2" borderId="0" xfId="1" applyFont="1" applyFill="1" applyBorder="1" applyAlignment="1">
      <alignment vertical="center" wrapText="1"/>
    </xf>
    <xf numFmtId="164" fontId="5" fillId="2" borderId="0" xfId="0" applyNumberFormat="1" applyFont="1" applyFill="1" applyAlignment="1">
      <alignment horizontal="center" vertical="center" wrapText="1"/>
    </xf>
    <xf numFmtId="2" fontId="5" fillId="2" borderId="0" xfId="1" applyNumberFormat="1" applyFont="1" applyFill="1" applyBorder="1" applyAlignment="1">
      <alignment vertical="center" wrapText="1"/>
    </xf>
    <xf numFmtId="0" fontId="5" fillId="2" borderId="0" xfId="0" applyFont="1" applyFill="1" applyAlignment="1">
      <alignment horizontal="center" vertical="center" wrapText="1"/>
    </xf>
    <xf numFmtId="39" fontId="7" fillId="0" borderId="0" xfId="1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43" fontId="8" fillId="0" borderId="0" xfId="0" applyNumberFormat="1" applyFont="1" applyAlignment="1">
      <alignment vertical="center"/>
    </xf>
    <xf numFmtId="43" fontId="9" fillId="0" borderId="0" xfId="1" applyFont="1" applyBorder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39" fontId="2" fillId="0" borderId="0" xfId="1" applyNumberFormat="1" applyFont="1" applyBorder="1" applyAlignment="1">
      <alignment horizontal="right" vertical="center"/>
    </xf>
    <xf numFmtId="43" fontId="10" fillId="0" borderId="0" xfId="1" applyFont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15" fontId="11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4" fillId="2" borderId="6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2" borderId="4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971550</xdr:colOff>
      <xdr:row>0</xdr:row>
      <xdr:rowOff>114300</xdr:rowOff>
    </xdr:from>
    <xdr:to>
      <xdr:col>6</xdr:col>
      <xdr:colOff>647701</xdr:colOff>
      <xdr:row>0</xdr:row>
      <xdr:rowOff>1057790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82DD6313-FCFC-4D7A-8A8D-26A344D9BA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62725" y="114300"/>
          <a:ext cx="2124076" cy="9434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3A024D-9D92-4048-96FB-FCBFA4064ADD}">
  <dimension ref="A1:L43"/>
  <sheetViews>
    <sheetView tabSelected="1" topLeftCell="A9" zoomScaleNormal="100" workbookViewId="0">
      <selection activeCell="F21" sqref="F21"/>
    </sheetView>
  </sheetViews>
  <sheetFormatPr defaultColWidth="9" defaultRowHeight="15" x14ac:dyDescent="0.25"/>
  <cols>
    <col min="3" max="3" width="12.7109375" customWidth="1"/>
    <col min="4" max="4" width="53.140625" bestFit="1" customWidth="1"/>
    <col min="5" max="5" width="22.42578125" customWidth="1"/>
    <col min="6" max="6" width="14.28515625" customWidth="1"/>
    <col min="7" max="7" width="20.42578125" bestFit="1" customWidth="1"/>
    <col min="8" max="9" width="15.42578125" customWidth="1"/>
    <col min="10" max="10" width="21.5703125" bestFit="1" customWidth="1"/>
    <col min="11" max="11" width="17.28515625" customWidth="1"/>
    <col min="12" max="12" width="24" customWidth="1"/>
  </cols>
  <sheetData>
    <row r="1" spans="1:12" ht="109.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8.75" x14ac:dyDescent="0.25">
      <c r="A2" s="38" t="s">
        <v>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</row>
    <row r="3" spans="1:12" ht="19.5" thickBot="1" x14ac:dyDescent="0.3">
      <c r="A3" s="38" t="s">
        <v>1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</row>
    <row r="4" spans="1:12" ht="63.75" thickBot="1" x14ac:dyDescent="0.3">
      <c r="A4" s="48" t="s">
        <v>2</v>
      </c>
      <c r="B4" s="49"/>
      <c r="C4" s="49"/>
      <c r="D4" s="2" t="s">
        <v>3</v>
      </c>
      <c r="E4" s="2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4" t="s">
        <v>9</v>
      </c>
      <c r="K4" s="5" t="s">
        <v>10</v>
      </c>
      <c r="L4" s="5" t="s">
        <v>11</v>
      </c>
    </row>
    <row r="5" spans="1:12" s="1" customFormat="1" ht="21" x14ac:dyDescent="0.25">
      <c r="A5" s="46" t="s">
        <v>12</v>
      </c>
      <c r="B5" s="47" t="s">
        <v>13</v>
      </c>
      <c r="C5" s="47" t="s">
        <v>13</v>
      </c>
      <c r="D5" s="36" t="s">
        <v>14</v>
      </c>
      <c r="E5" s="6" t="s">
        <v>15</v>
      </c>
      <c r="F5" s="7">
        <v>44852</v>
      </c>
      <c r="G5" s="8">
        <v>42480</v>
      </c>
      <c r="H5" s="9">
        <v>44895</v>
      </c>
      <c r="I5" s="10">
        <v>0</v>
      </c>
      <c r="J5" s="8">
        <v>42480</v>
      </c>
      <c r="K5" s="11" t="s">
        <v>16</v>
      </c>
      <c r="L5" s="12" t="s">
        <v>17</v>
      </c>
    </row>
    <row r="6" spans="1:12" s="1" customFormat="1" ht="21" x14ac:dyDescent="0.25">
      <c r="A6" s="46" t="s">
        <v>18</v>
      </c>
      <c r="B6" s="47"/>
      <c r="C6" s="47"/>
      <c r="D6" s="36" t="s">
        <v>19</v>
      </c>
      <c r="E6" s="6" t="s">
        <v>20</v>
      </c>
      <c r="F6" s="7">
        <v>44893</v>
      </c>
      <c r="G6" s="8">
        <v>7774</v>
      </c>
      <c r="H6" s="9">
        <v>44895</v>
      </c>
      <c r="I6" s="10">
        <v>0</v>
      </c>
      <c r="J6" s="8">
        <v>7774</v>
      </c>
      <c r="K6" s="11" t="s">
        <v>16</v>
      </c>
      <c r="L6" s="12" t="s">
        <v>21</v>
      </c>
    </row>
    <row r="7" spans="1:12" s="1" customFormat="1" ht="21" x14ac:dyDescent="0.25">
      <c r="A7" s="46" t="s">
        <v>18</v>
      </c>
      <c r="B7" s="47"/>
      <c r="C7" s="47"/>
      <c r="D7" s="36" t="s">
        <v>22</v>
      </c>
      <c r="E7" s="6" t="s">
        <v>23</v>
      </c>
      <c r="F7" s="7">
        <v>44893</v>
      </c>
      <c r="G7" s="8">
        <v>53077</v>
      </c>
      <c r="H7" s="9">
        <v>44895</v>
      </c>
      <c r="I7" s="10">
        <v>0</v>
      </c>
      <c r="J7" s="8">
        <v>53077</v>
      </c>
      <c r="K7" s="11" t="s">
        <v>16</v>
      </c>
      <c r="L7" s="12" t="s">
        <v>24</v>
      </c>
    </row>
    <row r="8" spans="1:12" s="1" customFormat="1" ht="21" x14ac:dyDescent="0.25">
      <c r="A8" s="46" t="s">
        <v>25</v>
      </c>
      <c r="B8" s="47" t="s">
        <v>26</v>
      </c>
      <c r="C8" s="47" t="s">
        <v>26</v>
      </c>
      <c r="D8" s="36" t="s">
        <v>27</v>
      </c>
      <c r="E8" s="6" t="s">
        <v>28</v>
      </c>
      <c r="F8" s="7">
        <v>44876</v>
      </c>
      <c r="G8" s="8">
        <v>218400.02</v>
      </c>
      <c r="H8" s="9">
        <v>44895</v>
      </c>
      <c r="I8" s="10">
        <v>0</v>
      </c>
      <c r="J8" s="8">
        <v>218400.02</v>
      </c>
      <c r="K8" s="11" t="s">
        <v>16</v>
      </c>
      <c r="L8" s="12" t="s">
        <v>29</v>
      </c>
    </row>
    <row r="9" spans="1:12" s="1" customFormat="1" ht="21" x14ac:dyDescent="0.25">
      <c r="A9" s="46" t="s">
        <v>30</v>
      </c>
      <c r="B9" s="47" t="s">
        <v>26</v>
      </c>
      <c r="C9" s="47" t="s">
        <v>26</v>
      </c>
      <c r="D9" s="36" t="s">
        <v>31</v>
      </c>
      <c r="E9" s="6" t="s">
        <v>32</v>
      </c>
      <c r="F9" s="7">
        <v>44875</v>
      </c>
      <c r="G9" s="8">
        <v>46985.2</v>
      </c>
      <c r="H9" s="9">
        <v>44895</v>
      </c>
      <c r="I9" s="10">
        <v>1</v>
      </c>
      <c r="J9" s="8">
        <v>46985.2</v>
      </c>
      <c r="K9" s="11" t="s">
        <v>16</v>
      </c>
      <c r="L9" s="12" t="s">
        <v>17</v>
      </c>
    </row>
    <row r="10" spans="1:12" s="1" customFormat="1" ht="21" x14ac:dyDescent="0.25">
      <c r="A10" s="46" t="s">
        <v>33</v>
      </c>
      <c r="B10" s="47" t="s">
        <v>26</v>
      </c>
      <c r="C10" s="47" t="s">
        <v>26</v>
      </c>
      <c r="D10" s="36" t="s">
        <v>34</v>
      </c>
      <c r="E10" s="6" t="s">
        <v>35</v>
      </c>
      <c r="F10" s="7">
        <v>44893</v>
      </c>
      <c r="G10" s="8">
        <v>20355</v>
      </c>
      <c r="H10" s="9">
        <v>44895</v>
      </c>
      <c r="I10" s="10">
        <v>2</v>
      </c>
      <c r="J10" s="8">
        <v>20355</v>
      </c>
      <c r="K10" s="11" t="s">
        <v>16</v>
      </c>
      <c r="L10" s="12" t="s">
        <v>36</v>
      </c>
    </row>
    <row r="11" spans="1:12" s="1" customFormat="1" ht="21" x14ac:dyDescent="0.25">
      <c r="A11" s="46" t="s">
        <v>37</v>
      </c>
      <c r="B11" s="47" t="s">
        <v>26</v>
      </c>
      <c r="C11" s="47" t="s">
        <v>26</v>
      </c>
      <c r="D11" s="36" t="s">
        <v>38</v>
      </c>
      <c r="E11" s="6" t="s">
        <v>39</v>
      </c>
      <c r="F11" s="7">
        <v>44869</v>
      </c>
      <c r="G11" s="8">
        <v>123900</v>
      </c>
      <c r="H11" s="9">
        <v>44895</v>
      </c>
      <c r="I11" s="10">
        <v>3</v>
      </c>
      <c r="J11" s="8">
        <v>123900</v>
      </c>
      <c r="K11" s="11" t="s">
        <v>16</v>
      </c>
      <c r="L11" s="12" t="s">
        <v>40</v>
      </c>
    </row>
    <row r="12" spans="1:12" s="1" customFormat="1" ht="21" x14ac:dyDescent="0.25">
      <c r="A12" s="46" t="s">
        <v>41</v>
      </c>
      <c r="B12" s="47" t="s">
        <v>26</v>
      </c>
      <c r="C12" s="47" t="s">
        <v>26</v>
      </c>
      <c r="D12" s="36" t="s">
        <v>42</v>
      </c>
      <c r="E12" s="6" t="s">
        <v>20</v>
      </c>
      <c r="F12" s="7">
        <v>44851</v>
      </c>
      <c r="G12" s="8">
        <v>61271.03</v>
      </c>
      <c r="H12" s="9">
        <v>44895</v>
      </c>
      <c r="I12" s="10">
        <v>4</v>
      </c>
      <c r="J12" s="8">
        <v>61271.03</v>
      </c>
      <c r="K12" s="11" t="s">
        <v>16</v>
      </c>
      <c r="L12" s="11" t="s">
        <v>43</v>
      </c>
    </row>
    <row r="13" spans="1:12" s="1" customFormat="1" ht="42" x14ac:dyDescent="0.25">
      <c r="A13" s="46" t="s">
        <v>44</v>
      </c>
      <c r="B13" s="47" t="s">
        <v>26</v>
      </c>
      <c r="C13" s="47" t="s">
        <v>26</v>
      </c>
      <c r="D13" s="36" t="s">
        <v>45</v>
      </c>
      <c r="E13" s="6" t="s">
        <v>46</v>
      </c>
      <c r="F13" s="7">
        <v>44869</v>
      </c>
      <c r="G13" s="8">
        <v>20650</v>
      </c>
      <c r="H13" s="9">
        <v>44895</v>
      </c>
      <c r="I13" s="10">
        <v>5</v>
      </c>
      <c r="J13" s="8">
        <v>20650</v>
      </c>
      <c r="K13" s="11" t="s">
        <v>16</v>
      </c>
      <c r="L13" s="12" t="s">
        <v>47</v>
      </c>
    </row>
    <row r="14" spans="1:12" s="1" customFormat="1" ht="42" x14ac:dyDescent="0.25">
      <c r="A14" s="41" t="s">
        <v>48</v>
      </c>
      <c r="B14" s="42" t="s">
        <v>26</v>
      </c>
      <c r="C14" s="42" t="s">
        <v>26</v>
      </c>
      <c r="D14" s="36" t="s">
        <v>49</v>
      </c>
      <c r="E14" s="6" t="s">
        <v>50</v>
      </c>
      <c r="F14" s="7">
        <v>44887</v>
      </c>
      <c r="G14" s="8">
        <v>98199.85</v>
      </c>
      <c r="H14" s="9">
        <v>44895</v>
      </c>
      <c r="I14" s="10">
        <v>6</v>
      </c>
      <c r="J14" s="8">
        <v>98199.85</v>
      </c>
      <c r="K14" s="11" t="s">
        <v>16</v>
      </c>
      <c r="L14" s="12" t="s">
        <v>51</v>
      </c>
    </row>
    <row r="15" spans="1:12" s="1" customFormat="1" ht="21" x14ac:dyDescent="0.25">
      <c r="A15" s="41" t="s">
        <v>52</v>
      </c>
      <c r="B15" s="42" t="s">
        <v>26</v>
      </c>
      <c r="C15" s="42" t="s">
        <v>26</v>
      </c>
      <c r="D15" s="36" t="s">
        <v>53</v>
      </c>
      <c r="E15" s="6" t="s">
        <v>54</v>
      </c>
      <c r="F15" s="7">
        <v>44888</v>
      </c>
      <c r="G15" s="8">
        <v>2160028.23</v>
      </c>
      <c r="H15" s="9">
        <v>44895</v>
      </c>
      <c r="I15" s="10">
        <v>7</v>
      </c>
      <c r="J15" s="8">
        <v>2160028.23</v>
      </c>
      <c r="K15" s="11" t="s">
        <v>16</v>
      </c>
      <c r="L15" s="12" t="s">
        <v>55</v>
      </c>
    </row>
    <row r="16" spans="1:12" s="1" customFormat="1" ht="21" x14ac:dyDescent="0.25">
      <c r="A16" s="41" t="s">
        <v>56</v>
      </c>
      <c r="B16" s="42" t="s">
        <v>26</v>
      </c>
      <c r="C16" s="42" t="s">
        <v>26</v>
      </c>
      <c r="D16" s="36" t="s">
        <v>57</v>
      </c>
      <c r="E16" s="6" t="s">
        <v>58</v>
      </c>
      <c r="F16" s="7">
        <v>44890</v>
      </c>
      <c r="G16" s="8">
        <v>10561</v>
      </c>
      <c r="H16" s="9">
        <v>44895</v>
      </c>
      <c r="I16" s="10">
        <v>8</v>
      </c>
      <c r="J16" s="8">
        <v>10561</v>
      </c>
      <c r="K16" s="11" t="s">
        <v>16</v>
      </c>
      <c r="L16" s="12" t="s">
        <v>59</v>
      </c>
    </row>
    <row r="17" spans="1:12" s="1" customFormat="1" ht="42" x14ac:dyDescent="0.25">
      <c r="A17" s="41" t="s">
        <v>60</v>
      </c>
      <c r="B17" s="42" t="s">
        <v>26</v>
      </c>
      <c r="C17" s="42" t="s">
        <v>26</v>
      </c>
      <c r="D17" s="36" t="s">
        <v>61</v>
      </c>
      <c r="E17" s="6" t="s">
        <v>62</v>
      </c>
      <c r="F17" s="7">
        <v>44893</v>
      </c>
      <c r="G17" s="8">
        <v>2659551.7799999998</v>
      </c>
      <c r="H17" s="9">
        <v>44895</v>
      </c>
      <c r="I17" s="10">
        <v>9</v>
      </c>
      <c r="J17" s="8">
        <v>2659551.7799999998</v>
      </c>
      <c r="K17" s="11" t="s">
        <v>16</v>
      </c>
      <c r="L17" s="12" t="s">
        <v>63</v>
      </c>
    </row>
    <row r="18" spans="1:12" s="1" customFormat="1" ht="21.75" thickBot="1" x14ac:dyDescent="0.3">
      <c r="A18" s="13"/>
      <c r="B18" s="14"/>
      <c r="C18" s="14"/>
      <c r="D18" s="15"/>
      <c r="E18" s="16"/>
      <c r="F18" s="17"/>
      <c r="G18" s="18"/>
      <c r="H18" s="19"/>
      <c r="I18" s="20"/>
      <c r="J18" s="18"/>
      <c r="K18" s="21"/>
      <c r="L18" s="21"/>
    </row>
    <row r="19" spans="1:12" ht="24" thickBot="1" x14ac:dyDescent="0.3">
      <c r="A19" s="43" t="s">
        <v>64</v>
      </c>
      <c r="B19" s="44"/>
      <c r="C19" s="44"/>
      <c r="D19" s="44"/>
      <c r="E19" s="44"/>
      <c r="F19" s="45"/>
      <c r="G19" s="22">
        <f>SUM(G5:G18)</f>
        <v>5523233.1099999994</v>
      </c>
      <c r="H19" s="23"/>
      <c r="I19" s="24">
        <f>SUM(I5:I8)</f>
        <v>0</v>
      </c>
      <c r="J19" s="25">
        <f>SUM(J5:J18)</f>
        <v>5523233.1099999994</v>
      </c>
      <c r="K19" s="26"/>
      <c r="L19" s="27"/>
    </row>
    <row r="20" spans="1:12" ht="18.75" x14ac:dyDescent="0.25">
      <c r="A20" s="28"/>
      <c r="B20" s="28"/>
      <c r="C20" s="28"/>
      <c r="D20" s="28"/>
      <c r="E20" s="28"/>
      <c r="F20" s="28"/>
      <c r="G20" s="29"/>
      <c r="H20" s="26"/>
      <c r="I20" s="26"/>
      <c r="J20" s="30"/>
      <c r="K20" s="26"/>
      <c r="L20" s="27"/>
    </row>
    <row r="21" spans="1:12" ht="18.75" x14ac:dyDescent="0.25">
      <c r="A21" s="28"/>
      <c r="B21" s="28"/>
      <c r="C21" s="28"/>
      <c r="D21" s="28"/>
      <c r="E21" s="28"/>
      <c r="F21" s="28"/>
      <c r="G21" s="29"/>
      <c r="H21" s="26"/>
      <c r="I21" s="26"/>
      <c r="J21" s="30"/>
      <c r="K21" s="26"/>
      <c r="L21" s="27"/>
    </row>
    <row r="22" spans="1:12" ht="18.75" x14ac:dyDescent="0.25">
      <c r="A22" s="28"/>
      <c r="B22" s="28"/>
      <c r="C22" s="28"/>
      <c r="D22" s="28"/>
      <c r="E22" s="28"/>
      <c r="F22" s="28"/>
      <c r="G22" s="29"/>
      <c r="H22" s="26"/>
      <c r="I22" s="26"/>
      <c r="J22" s="30"/>
      <c r="K22" s="26"/>
      <c r="L22" s="27"/>
    </row>
    <row r="23" spans="1:12" ht="18.75" x14ac:dyDescent="0.25">
      <c r="A23" s="28"/>
      <c r="B23" s="28"/>
      <c r="C23" s="28"/>
      <c r="D23" s="28"/>
      <c r="E23" s="28"/>
      <c r="F23" s="28"/>
      <c r="G23" s="29"/>
      <c r="H23" s="26"/>
      <c r="I23" s="26"/>
      <c r="J23" s="30"/>
      <c r="K23" s="26"/>
      <c r="L23" s="27"/>
    </row>
    <row r="24" spans="1:12" ht="18.75" x14ac:dyDescent="0.25">
      <c r="A24" s="28"/>
      <c r="B24" s="28"/>
      <c r="C24" s="28"/>
      <c r="D24" s="28"/>
      <c r="E24" s="28"/>
      <c r="F24" s="28"/>
      <c r="G24" s="29"/>
      <c r="H24" s="26"/>
      <c r="I24" s="26"/>
      <c r="J24" s="30"/>
      <c r="K24" s="26"/>
      <c r="L24" s="27"/>
    </row>
    <row r="25" spans="1:12" ht="18.75" x14ac:dyDescent="0.25">
      <c r="A25" s="28"/>
      <c r="B25" s="28"/>
      <c r="C25" s="28"/>
      <c r="D25" s="28"/>
      <c r="E25" s="28"/>
      <c r="F25" s="28"/>
      <c r="G25" s="29"/>
      <c r="H25" s="26"/>
      <c r="I25" s="26"/>
      <c r="J25" s="30"/>
      <c r="K25" s="26"/>
      <c r="L25" s="27"/>
    </row>
    <row r="26" spans="1:12" ht="18.75" x14ac:dyDescent="0.25">
      <c r="A26" s="28"/>
      <c r="B26" s="28"/>
      <c r="C26" s="39" t="s">
        <v>65</v>
      </c>
      <c r="D26" s="39"/>
      <c r="E26" s="28"/>
      <c r="F26" s="28"/>
      <c r="G26" s="29"/>
      <c r="H26" s="39" t="s">
        <v>66</v>
      </c>
      <c r="I26" s="39"/>
      <c r="J26" s="39"/>
      <c r="K26" s="26"/>
      <c r="L26" s="27"/>
    </row>
    <row r="27" spans="1:12" ht="18.75" x14ac:dyDescent="0.25">
      <c r="A27" s="31"/>
      <c r="B27" s="26"/>
      <c r="C27" s="37" t="s">
        <v>67</v>
      </c>
      <c r="D27" s="37"/>
      <c r="E27" s="32"/>
      <c r="F27" s="33"/>
      <c r="G27" s="31"/>
      <c r="H27" s="37" t="s">
        <v>68</v>
      </c>
      <c r="I27" s="37"/>
      <c r="J27" s="37"/>
      <c r="K27" s="26"/>
      <c r="L27" s="27"/>
    </row>
    <row r="28" spans="1:12" ht="18.75" x14ac:dyDescent="0.25">
      <c r="A28" s="40"/>
      <c r="B28" s="40"/>
      <c r="C28" s="40"/>
      <c r="D28" s="35"/>
      <c r="E28" s="26"/>
      <c r="F28" s="26"/>
      <c r="G28" s="34"/>
      <c r="H28" s="26"/>
      <c r="I28" s="26"/>
      <c r="J28" s="30"/>
      <c r="K28" s="26"/>
      <c r="L28" s="27"/>
    </row>
    <row r="29" spans="1:12" ht="18.75" x14ac:dyDescent="0.25">
      <c r="A29" s="37"/>
      <c r="B29" s="37"/>
      <c r="C29" s="37"/>
      <c r="D29" s="27"/>
      <c r="E29" s="26"/>
      <c r="F29" s="26"/>
      <c r="G29" s="32"/>
      <c r="H29" s="26"/>
      <c r="I29" s="26"/>
      <c r="J29" s="30"/>
      <c r="K29" s="26"/>
      <c r="L29" s="27"/>
    </row>
    <row r="30" spans="1:12" ht="18.75" x14ac:dyDescent="0.25">
      <c r="A30" s="32"/>
      <c r="B30" s="27"/>
      <c r="C30" s="27"/>
      <c r="D30" s="27"/>
      <c r="E30" s="32"/>
      <c r="F30" s="32"/>
      <c r="G30" s="32"/>
      <c r="H30" s="26"/>
      <c r="I30" s="26"/>
      <c r="J30" s="30"/>
      <c r="K30" s="26"/>
      <c r="L30" s="27"/>
    </row>
    <row r="31" spans="1:12" ht="18.75" x14ac:dyDescent="0.25">
      <c r="A31" s="32"/>
      <c r="B31" s="27"/>
      <c r="C31" s="27"/>
      <c r="D31" s="27"/>
      <c r="E31" s="40"/>
      <c r="F31" s="40"/>
      <c r="G31" s="32"/>
      <c r="H31" s="26"/>
      <c r="I31" s="26"/>
      <c r="J31" s="30"/>
      <c r="K31" s="26"/>
      <c r="L31" s="27"/>
    </row>
    <row r="32" spans="1:12" ht="18.75" x14ac:dyDescent="0.25">
      <c r="A32" s="32"/>
      <c r="B32" s="27"/>
      <c r="C32" s="27"/>
      <c r="D32" s="27"/>
      <c r="E32" s="37"/>
      <c r="F32" s="37"/>
      <c r="G32" s="32"/>
      <c r="H32" s="26"/>
      <c r="I32" s="26"/>
      <c r="J32" s="30"/>
      <c r="K32" s="26"/>
      <c r="L32" s="27"/>
    </row>
    <row r="42" spans="1:12" ht="18.75" x14ac:dyDescent="0.25">
      <c r="A42" s="38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</row>
    <row r="43" spans="1:12" ht="18.75" x14ac:dyDescent="0.25">
      <c r="A43" s="38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</row>
  </sheetData>
  <mergeCells count="27">
    <mergeCell ref="A13:C13"/>
    <mergeCell ref="A2:L2"/>
    <mergeCell ref="A3:L3"/>
    <mergeCell ref="A4:C4"/>
    <mergeCell ref="A5:C5"/>
    <mergeCell ref="A6:C6"/>
    <mergeCell ref="A7:C7"/>
    <mergeCell ref="A8:C8"/>
    <mergeCell ref="A9:C9"/>
    <mergeCell ref="A10:C10"/>
    <mergeCell ref="A11:C11"/>
    <mergeCell ref="A12:C12"/>
    <mergeCell ref="A14:C14"/>
    <mergeCell ref="A15:C15"/>
    <mergeCell ref="A16:C16"/>
    <mergeCell ref="A17:C17"/>
    <mergeCell ref="A19:F19"/>
    <mergeCell ref="E32:F32"/>
    <mergeCell ref="A42:L42"/>
    <mergeCell ref="A43:L43"/>
    <mergeCell ref="H26:J26"/>
    <mergeCell ref="C27:D27"/>
    <mergeCell ref="H27:J27"/>
    <mergeCell ref="A28:C28"/>
    <mergeCell ref="A29:C29"/>
    <mergeCell ref="E31:F31"/>
    <mergeCell ref="C26:D26"/>
  </mergeCells>
  <pageMargins left="0.7" right="0.7" top="0.75" bottom="0.75" header="0.3" footer="0.3"/>
  <pageSetup scale="5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Valentín Ramírez Pérez</dc:creator>
  <cp:lastModifiedBy>Pedro Valentín Ramírez Pérez</cp:lastModifiedBy>
  <cp:lastPrinted>2022-12-15T16:36:29Z</cp:lastPrinted>
  <dcterms:created xsi:type="dcterms:W3CDTF">2022-12-13T14:28:13Z</dcterms:created>
  <dcterms:modified xsi:type="dcterms:W3CDTF">2022-12-15T16:36:32Z</dcterms:modified>
</cp:coreProperties>
</file>