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CONTABILIDAD\BALANCE GENERAL\2022\OAI\Marzo\"/>
    </mc:Choice>
  </mc:AlternateContent>
  <bookViews>
    <workbookView xWindow="-28920" yWindow="30" windowWidth="29040" windowHeight="15840"/>
  </bookViews>
  <sheets>
    <sheet name="MARZO 2022" sheetId="1" r:id="rId1"/>
  </sheets>
  <externalReferences>
    <externalReference r:id="rId2"/>
    <externalReference r:id="rId3"/>
    <externalReference r:id="rId4"/>
  </externalReferences>
  <definedNames>
    <definedName name="_xlnm.Print_Area" localSheetId="0">'MARZO 2022'!$A$1:$D$52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4" i="1"/>
  <c r="C13" i="1"/>
  <c r="C12" i="1"/>
  <c r="C11" i="1"/>
  <c r="C18" i="1"/>
  <c r="C37" i="1" l="1"/>
  <c r="C31" i="1" l="1"/>
  <c r="C19" i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<sst xmlns="http://schemas.openxmlformats.org/spreadsheetml/2006/main" count="32" uniqueCount="32">
  <si>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</si>
  <si>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</si>
  <si>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</si>
  <si>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</si>
  <si>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</si>
  <si>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</si>
  <si>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</si>
  <si>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</si>
  <si>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</si>
  <si>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</si>
  <si>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</si>
  <si>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</si>
  <si>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</si>
  <si>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</si>
  <si>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</si>
  <si>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</si>
  <si>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</si>
  <si>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</si>
  <si>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</si>
  <si>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</si>
  <si>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</si>
  <si>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</si>
  <si>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</si>
  <si>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</si>
  <si>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</si>
  <si>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</si>
  <si>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</si>
  <si>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</si>
  <si>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>Ana Margarita Yapor</t>
  </si>
  <si>
    <t xml:space="preserve"> Carlos R. Castellanos </t>
  </si>
  <si>
    <t>Al 31 de Marzo 2022</t>
  </si>
  <si>
    <t xml:space="preserve"> Enc.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</si>
</sst>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2/EEFF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2/Estados%20Financieros%202022%20y%20Notas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D9">
            <v>263462646.44999999</v>
          </cell>
        </row>
        <row r="10">
          <cell r="D10">
            <v>11473470.4575</v>
          </cell>
        </row>
        <row r="11">
          <cell r="D11">
            <v>2716875.29</v>
          </cell>
        </row>
        <row r="12">
          <cell r="D12">
            <v>4145779.7399999998</v>
          </cell>
        </row>
        <row r="23">
          <cell r="D23">
            <v>719021.56</v>
          </cell>
        </row>
        <row r="37">
          <cell r="D37">
            <v>391607410.56999999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16">
          <cell r="C16">
            <v>110527660.19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abSelected="1" zoomScaleNormal="100" workbookViewId="0">
      <selection activeCell="C8" sqref="C8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30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Financiera'!$D$9</f>
        <v>263462646.44999999</v>
      </c>
    </row>
    <row r="12" spans="1:3" ht="15.75" x14ac:dyDescent="0.25">
      <c r="A12" s="2" t="s">
        <v>5</v>
      </c>
      <c r="B12" s="2"/>
      <c r="C12" s="6">
        <f>'[1]Estado de Situación Financiera'!$D$10</f>
        <v>11473470.4575</v>
      </c>
    </row>
    <row r="13" spans="1:3" ht="15.75" x14ac:dyDescent="0.25">
      <c r="A13" s="2" t="s">
        <v>6</v>
      </c>
      <c r="B13" s="2"/>
      <c r="C13" s="6">
        <f>'[1]Estado de Situación Financiera'!$D$11</f>
        <v>2716875.29</v>
      </c>
    </row>
    <row r="14" spans="1:3" ht="15.75" x14ac:dyDescent="0.25">
      <c r="A14" s="2" t="s">
        <v>7</v>
      </c>
      <c r="B14" s="2"/>
      <c r="C14" s="6">
        <f>'[1]Estado de Situación Financiera'!$D$12</f>
        <v>4145779.7399999998</v>
      </c>
    </row>
    <row r="15" spans="1:3" ht="16.5" thickBot="1" x14ac:dyDescent="0.3">
      <c r="A15" s="5" t="s">
        <v>8</v>
      </c>
      <c r="B15" s="5"/>
      <c r="C15" s="7">
        <f>SUM(C11:C14)</f>
        <v>281798771.9375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'[2]Estado de Situación Financiera'!$C$16</f>
        <v>110527660.19</v>
      </c>
    </row>
    <row r="19" spans="1:3" ht="15.75" x14ac:dyDescent="0.25">
      <c r="A19" s="2" t="s">
        <v>11</v>
      </c>
      <c r="B19" s="2"/>
      <c r="C19" s="6">
        <f>+'[3]Balance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110527660.19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392326432.1275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Financiera'!$D$23</f>
        <v>719021.56</v>
      </c>
    </row>
    <row r="27" spans="1:3" ht="16.5" thickBot="1" x14ac:dyDescent="0.3">
      <c r="A27" s="5" t="s">
        <v>17</v>
      </c>
      <c r="B27" s="5"/>
      <c r="C27" s="7">
        <f>SUM(C26)</f>
        <v>719021.56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719021.56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Financiera'!$D$37</f>
        <v>391607410.56999999</v>
      </c>
    </row>
    <row r="37" spans="1:3" ht="16.5" thickBot="1" x14ac:dyDescent="0.3">
      <c r="A37" s="5" t="s">
        <v>24</v>
      </c>
      <c r="B37" s="5"/>
      <c r="C37" s="7">
        <f>SUM(C36)</f>
        <v>391607410.56999999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392326432.13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29</v>
      </c>
      <c r="B44" s="12"/>
      <c r="C44" s="18" t="s">
        <v>28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31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 2022</vt:lpstr>
      <vt:lpstr>'MARZO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Leslie M Coste Pérez</cp:lastModifiedBy>
  <cp:lastPrinted>2022-04-11T15:11:51Z</cp:lastPrinted>
  <dcterms:created xsi:type="dcterms:W3CDTF">2021-11-04T19:43:45Z</dcterms:created>
  <dcterms:modified xsi:type="dcterms:W3CDTF">2022-04-11T19:07:51Z</dcterms:modified>
</cp:coreProperties>
</file>