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40E9EF45-2114-49F0-BC3D-130434F8061D}" xr6:coauthVersionLast="47" xr6:coauthVersionMax="47" xr10:uidLastSave="{00000000-0000-0000-0000-000000000000}"/>
  <bookViews>
    <workbookView xWindow="28680" yWindow="-225" windowWidth="29040" windowHeight="15840" xr2:uid="{26715E68-D7DE-4D1D-BAB7-BC9E2266ED4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F143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143" i="1" l="1"/>
</calcChain>
</file>

<file path=xl/sharedStrings.xml><?xml version="1.0" encoding="utf-8"?>
<sst xmlns="http://schemas.openxmlformats.org/spreadsheetml/2006/main" count="562" uniqueCount="163">
  <si>
    <t>INVENTARIO EN ALMACEN DE MATERIALES DE OFICINA</t>
  </si>
  <si>
    <t xml:space="preserve"> AL 31-DICIEMBRE-2023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</si>
  <si>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</si>
  <si>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</si>
  <si>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</si>
  <si>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</si>
  <si>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</si>
  <si>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</si>
  <si>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</si>
  <si>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</si>
  <si>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01/12/2023 31/12/2023</t>
  </si>
  <si>
    <t>01/12/2023   -    31/12/2023</t>
  </si>
  <si>
    <t>UNIDAD</t>
  </si>
  <si>
    <t>BANDEJA ESCRITORIO AHUMADA PLASTICA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</si>
  <si>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</si>
  <si>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</si>
  <si>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</si>
  <si>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</si>
  <si>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</si>
  <si>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</si>
  <si>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</si>
  <si>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CHICA 12 X 9'</t>
  </si>
  <si>
    <t>CAJA DE CARTON PARA ARCHIVOS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</si>
  <si>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</si>
  <si>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</si>
  <si>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</si>
  <si>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</si>
  <si>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</si>
  <si>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</si>
  <si>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</si>
  <si>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</si>
  <si>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EN BLANCO</t>
  </si>
  <si>
    <t>CINTA ADHESIVA TRANSPARENTE PARA SELLAR CAJAS</t>
  </si>
  <si>
    <t>ROLLO</t>
  </si>
  <si>
    <t>CINTA ENCERADA</t>
  </si>
  <si>
    <t>CAJA</t>
  </si>
  <si>
    <t>CLIPS BILLETERO DE 1" 25MM DE 12/1</t>
  </si>
  <si>
    <t>CLIPS BILLETERO DE 19MM DE 12/1</t>
  </si>
  <si>
    <t>CLIPS BILLETERO DE 2' 51 MM DE 12/1</t>
  </si>
  <si>
    <t>CLIPS GRANDE 100/1</t>
  </si>
  <si>
    <t>CLIPS PEQUEÑO 33 MM DE 100 UNIDAD</t>
  </si>
  <si>
    <t>PAQUETE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</si>
  <si>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</si>
  <si>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</si>
  <si>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</si>
  <si>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</si>
  <si>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</si>
  <si>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</si>
  <si>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</si>
  <si>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</si>
  <si>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</si>
  <si>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</si>
  <si>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</si>
  <si>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</si>
  <si>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</si>
  <si>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</si>
  <si>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</si>
  <si>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</si>
  <si>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</si>
  <si>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</si>
  <si>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</si>
  <si>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HILO DE LANA</t>
  </si>
  <si>
    <t>LABEL  2X1</t>
  </si>
  <si>
    <t>LABEL DE COLORES PARA FOLDER 200/1</t>
  </si>
  <si>
    <t>LABER 3 X 2 (ETIQUETA TERMICA)</t>
  </si>
  <si>
    <t>LAPICERO COLOR AZUL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</si>
  <si>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</si>
  <si>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</si>
  <si>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</si>
  <si>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</si>
  <si>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</si>
  <si>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</si>
  <si>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</si>
  <si>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LIMPIADOR EN SPRAY PARA PIZARRA 8 OZ.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</si>
  <si>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</si>
  <si>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</si>
  <si>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</si>
  <si>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</si>
  <si>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</si>
  <si>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</si>
  <si>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</si>
  <si>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</si>
  <si>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</si>
  <si>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</si>
  <si>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</si>
  <si>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</si>
  <si>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</si>
  <si>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</si>
  <si>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</si>
  <si>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</si>
  <si>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PAPEL LEGAL HILO CONCLAFIT 8 1/2 X 14</t>
  </si>
  <si>
    <t>PAPEL LEGAL UAF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</si>
  <si>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</si>
  <si>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</si>
  <si>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</si>
  <si>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</si>
  <si>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</si>
  <si>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</si>
  <si>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</si>
  <si>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</si>
  <si>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</si>
  <si>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</si>
  <si>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</si>
  <si>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</si>
  <si>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</si>
  <si>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</si>
  <si>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</si>
  <si>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</si>
  <si>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ROTAFOLIO MAGNECTICO 100 X 70 CM</t>
  </si>
  <si>
    <t>SACAGRAPA</t>
  </si>
  <si>
    <t>SACAPUNTA MANUAL</t>
  </si>
  <si>
    <t>SEPARADORES CON PESTAÑA DE 5 TABS. 4 SETS.</t>
  </si>
  <si>
    <t>SOBRE MANILA 9 1/2 X 14</t>
  </si>
  <si>
    <t>SOBRE MANILA 9 X 12</t>
  </si>
  <si>
    <t>SOBRE MANILA CONCLAFIT 10 X 13</t>
  </si>
  <si>
    <t>SOBRE MANILA CONCLAFIT 10X16</t>
  </si>
  <si>
    <t>SOBRE MANILA LOGO UAF 10 X 16</t>
  </si>
  <si>
    <t>SOBRE MANILA LOGO UAF 10X13</t>
  </si>
  <si>
    <t>SOBRE MANILA TIMBRADO LOGO CONCLAFIT C/BLANCO 10X16</t>
  </si>
  <si>
    <t>TABLA C/GANCHO 8 1/2 X11 PLASTICO</t>
  </si>
  <si>
    <t>TINTA TAMPON PARA SELLO 1OZ</t>
  </si>
  <si>
    <t>TROQUELADO DE SOBRE CARTA TIMBRADO CONCLAFIT</t>
  </si>
  <si>
    <t>TROQUELADO DE SOBRE CARTA TIMBRADO UAF</t>
  </si>
  <si>
    <t>01/12/2023 31/12/2024</t>
  </si>
  <si>
    <t>01/12/2023   -    31/12/2024</t>
  </si>
  <si>
    <t>VELA DE SILICON</t>
  </si>
  <si>
    <t>Total RD$</t>
  </si>
  <si>
    <t>Preparado:_________________________</t>
  </si>
  <si>
    <t>Revisado:_________________________</t>
  </si>
  <si>
    <t>David Martinez</t>
  </si>
  <si>
    <t>Encargado División</t>
  </si>
  <si>
    <t>Servicios Generales</t>
  </si>
  <si>
    <t>CINTA SATINADA 1/4 A1002 CS-2550</t>
  </si>
  <si>
    <t>DRUM BROTHER DR433CL</t>
  </si>
  <si>
    <t>TONER T09 YELLOW</t>
  </si>
  <si>
    <t>TONER T09 CYAN</t>
  </si>
  <si>
    <t>TONER T09 MAGENTA</t>
  </si>
  <si>
    <t>TONER LASERJET HP 85A NEGRO</t>
  </si>
  <si>
    <t>BASE DUAL PARA MONITOR DE 32" ARG-BR-1602</t>
  </si>
  <si>
    <t>CINTA PEGANTE PQ. 19X25.4M</t>
  </si>
  <si>
    <t>REPUESTO PARA SELLO PRETINTADO</t>
  </si>
  <si>
    <t>PEPEL DE HILO 8.5 X 11</t>
  </si>
  <si>
    <t>SOBRE TIPO CARTA TIMBRADO LOGO UAF</t>
  </si>
  <si>
    <t>SOBRE TIPO CARTA BLANCO</t>
  </si>
  <si>
    <t>CLIC MACHO Y HEMBRA 50/1</t>
  </si>
  <si>
    <t xml:space="preserve">PERFORADORA 2 HOYOS </t>
  </si>
  <si>
    <t>CORRECTOR LIQUIDO 18 ML</t>
  </si>
  <si>
    <t>SACA PUNTAS ELECTRICO</t>
  </si>
  <si>
    <t>PEGAMENTO UHU 35 ML</t>
  </si>
  <si>
    <t>TINTA SOLUTECH ST-521 2oz</t>
  </si>
  <si>
    <t>IDENTIFICADOR TRANSPARENTE DE MESA</t>
  </si>
  <si>
    <t xml:space="preserve">SOBRE PARA CARTA LOGO CONCLAFIT </t>
  </si>
  <si>
    <t>TRIPODE PIZARRA PORTAFOLIO 100 X 70 CM</t>
  </si>
  <si>
    <t>PAPEL AUTO ADHESIVO 8.5 X 11 A10-00609</t>
  </si>
  <si>
    <t>BANDEJA PARA PAPELES 2 NIVELES METAL</t>
  </si>
  <si>
    <t xml:space="preserve">BOTIQUIN PRIMEROS AUXILIOS </t>
  </si>
  <si>
    <t>CARATUALA CD EN BLANCO</t>
  </si>
  <si>
    <t>FRASCO</t>
  </si>
  <si>
    <t>FOLDER 8 1/2 X 14 AMARILLO</t>
  </si>
  <si>
    <t xml:space="preserve">FILMOPLAST P CINTA </t>
  </si>
  <si>
    <t>CARTON C/100 (22CM X 30CM)</t>
  </si>
  <si>
    <t>Pedro Ramirez</t>
  </si>
  <si>
    <t>Encargado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</si>
</sst>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4" fontId="5" fillId="3" borderId="1" xfId="2" applyFont="1" applyFill="1" applyBorder="1" applyAlignment="1">
      <alignment horizontal="center" vertical="center" wrapText="1"/>
    </xf>
    <xf numFmtId="44" fontId="5" fillId="3" borderId="2" xfId="2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4" fontId="7" fillId="3" borderId="3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3" fontId="8" fillId="3" borderId="4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horizontal="center" vertical="center"/>
    </xf>
    <xf numFmtId="44" fontId="3" fillId="3" borderId="5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center" vertical="center"/>
    </xf>
    <xf numFmtId="44" fontId="3" fillId="3" borderId="0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43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ADE66BB2-B9B9-467A-A883-8C0321D4D358}"/>
    <cellStyle name="Moneda" xfId="2" builtinId="4"/>
    <cellStyle name="Normal" xfId="0" builtinId="0"/>
    <cellStyle name="Normal 2" xfId="3" xr:uid="{5CAC219A-9423-4EB1-855D-A22E6EAC7161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</xdr:colOff>
      <xdr:row>0</xdr:row>
      <xdr:rowOff>37541</xdr:rowOff>
    </xdr:from>
    <xdr:to>
      <xdr:col>1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C76257-250C-423D-94BF-D690A0125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32DC0-161A-4882-B5E8-839F5CBDA762}" name="Tabla338" displayName="Tabla338" ref="F6:H143" totalsRowShown="0" headerRowDxfId="7" dataDxfId="5" totalsRowDxfId="3" headerRowBorderDxfId="6" tableBorderDxfId="4">
  <tableColumns count="3">
    <tableColumn id="2" xr3:uid="{0AA346CC-7160-4E7A-B359-2144F937CD8D}" name="EXISTENCIA" dataDxfId="2" dataCellStyle="Millares"/>
    <tableColumn id="1" xr3:uid="{C43814DC-DB8D-4286-80CD-AB57969CBF50}" name="PRECIO" dataDxfId="1"/>
    <tableColumn id="3" xr3:uid="{8CD611BE-613F-484F-AB54-536FB5055C7C}" name="TOTAL VALORES RD$" dataDxfId="0">
      <calculatedColumnFormula>F7*G7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3813-623E-428E-BAD4-F4E2070E1445}">
  <dimension ref="A1:I148"/>
  <sheetViews>
    <sheetView showGridLines="0" tabSelected="1" view="pageBreakPreview" topLeftCell="A129" zoomScale="60" zoomScaleNormal="100" workbookViewId="0">
      <selection activeCell="H145" sqref="H145"/>
    </sheetView>
  </sheetViews>
  <sheetFormatPr baseColWidth="10" defaultRowHeight="15" x14ac:dyDescent="0.25"/>
  <cols>
    <col min="1" max="1" width="17.28515625" bestFit="1" customWidth="1"/>
    <col min="2" max="2" width="28.5703125" bestFit="1" customWidth="1"/>
    <col min="3" max="3" width="10.7109375" customWidth="1"/>
    <col min="4" max="4" width="10" bestFit="1" customWidth="1"/>
    <col min="5" max="5" width="44.5703125" customWidth="1"/>
    <col min="6" max="6" width="17.7109375" customWidth="1"/>
    <col min="7" max="7" width="13.42578125" bestFit="1" customWidth="1"/>
    <col min="8" max="8" width="18.85546875" customWidth="1"/>
    <col min="9" max="9" width="12.7109375" style="30" bestFit="1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</row>
    <row r="3" spans="1:9" ht="15.75" x14ac:dyDescent="0.25">
      <c r="A3" s="31" t="s">
        <v>0</v>
      </c>
      <c r="B3" s="31"/>
      <c r="C3" s="31"/>
      <c r="D3" s="31"/>
      <c r="E3" s="31"/>
      <c r="F3" s="31"/>
      <c r="G3" s="31"/>
      <c r="H3" s="31"/>
    </row>
    <row r="4" spans="1:9" ht="15.75" x14ac:dyDescent="0.25">
      <c r="A4" s="31" t="s">
        <v>1</v>
      </c>
      <c r="B4" s="31"/>
      <c r="C4" s="32"/>
      <c r="D4" s="32"/>
      <c r="E4" s="31"/>
      <c r="F4" s="31"/>
      <c r="G4" s="31"/>
      <c r="H4" s="31"/>
    </row>
    <row r="5" spans="1:9" ht="15.75" x14ac:dyDescent="0.25">
      <c r="A5" s="2"/>
      <c r="B5" s="1"/>
      <c r="C5" s="3"/>
      <c r="D5" s="3"/>
      <c r="E5" s="1"/>
      <c r="F5" s="4"/>
      <c r="G5" s="5"/>
      <c r="H5" s="1"/>
    </row>
    <row r="6" spans="1:9" ht="31.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6" t="s">
        <v>9</v>
      </c>
      <c r="I6"/>
    </row>
    <row r="7" spans="1:9" ht="23.25" customHeight="1" x14ac:dyDescent="0.25">
      <c r="A7" s="8" t="s">
        <v>10</v>
      </c>
      <c r="B7" s="9" t="s">
        <v>11</v>
      </c>
      <c r="C7" s="10">
        <v>49</v>
      </c>
      <c r="D7" s="11" t="s">
        <v>12</v>
      </c>
      <c r="E7" s="12" t="s">
        <v>13</v>
      </c>
      <c r="F7" s="13">
        <v>27</v>
      </c>
      <c r="G7" s="14">
        <v>273.23</v>
      </c>
      <c r="H7" s="15">
        <f>F7*G7</f>
        <v>7377.2100000000009</v>
      </c>
      <c r="I7"/>
    </row>
    <row r="8" spans="1:9" ht="23.25" customHeight="1" x14ac:dyDescent="0.25">
      <c r="A8" s="8" t="s">
        <v>10</v>
      </c>
      <c r="B8" s="9" t="s">
        <v>11</v>
      </c>
      <c r="C8" s="10">
        <v>141</v>
      </c>
      <c r="D8" s="11" t="s">
        <v>12</v>
      </c>
      <c r="E8" s="12" t="s">
        <v>14</v>
      </c>
      <c r="F8" s="13">
        <v>8</v>
      </c>
      <c r="G8" s="14">
        <v>384.13</v>
      </c>
      <c r="H8" s="15">
        <f t="shared" ref="H8:H72" si="0">F8*G8</f>
        <v>3073.04</v>
      </c>
      <c r="I8"/>
    </row>
    <row r="9" spans="1:9" ht="23.25" customHeight="1" x14ac:dyDescent="0.25">
      <c r="A9" s="8" t="s">
        <v>10</v>
      </c>
      <c r="B9" s="9" t="s">
        <v>11</v>
      </c>
      <c r="C9" s="10">
        <v>51</v>
      </c>
      <c r="D9" s="11" t="s">
        <v>12</v>
      </c>
      <c r="E9" s="12" t="s">
        <v>15</v>
      </c>
      <c r="F9" s="13">
        <v>68</v>
      </c>
      <c r="G9" s="14">
        <v>472</v>
      </c>
      <c r="H9" s="15">
        <f t="shared" si="0"/>
        <v>32096</v>
      </c>
      <c r="I9"/>
    </row>
    <row r="10" spans="1:9" ht="23.25" customHeight="1" x14ac:dyDescent="0.25">
      <c r="A10" s="8" t="s">
        <v>10</v>
      </c>
      <c r="B10" s="9" t="s">
        <v>11</v>
      </c>
      <c r="C10" s="10">
        <v>150</v>
      </c>
      <c r="D10" s="11" t="s">
        <v>12</v>
      </c>
      <c r="E10" s="12" t="s">
        <v>16</v>
      </c>
      <c r="F10" s="13">
        <v>146</v>
      </c>
      <c r="G10" s="14">
        <v>159.30000000000001</v>
      </c>
      <c r="H10" s="15">
        <f t="shared" si="0"/>
        <v>23257.800000000003</v>
      </c>
      <c r="I10"/>
    </row>
    <row r="11" spans="1:9" ht="23.25" customHeight="1" x14ac:dyDescent="0.25">
      <c r="A11" s="8" t="s">
        <v>10</v>
      </c>
      <c r="B11" s="9" t="s">
        <v>11</v>
      </c>
      <c r="C11" s="10">
        <v>151</v>
      </c>
      <c r="D11" s="11" t="s">
        <v>12</v>
      </c>
      <c r="E11" s="12" t="s">
        <v>17</v>
      </c>
      <c r="F11" s="13">
        <v>75</v>
      </c>
      <c r="G11" s="14">
        <v>206.5</v>
      </c>
      <c r="H11" s="15">
        <f t="shared" si="0"/>
        <v>15487.5</v>
      </c>
      <c r="I11"/>
    </row>
    <row r="12" spans="1:9" ht="23.25" customHeight="1" x14ac:dyDescent="0.25">
      <c r="A12" s="8" t="s">
        <v>10</v>
      </c>
      <c r="B12" s="9" t="s">
        <v>11</v>
      </c>
      <c r="C12" s="10">
        <v>152</v>
      </c>
      <c r="D12" s="11" t="s">
        <v>12</v>
      </c>
      <c r="E12" s="12" t="s">
        <v>18</v>
      </c>
      <c r="F12" s="13">
        <v>70</v>
      </c>
      <c r="G12" s="14">
        <v>230.1</v>
      </c>
      <c r="H12" s="15">
        <f t="shared" si="0"/>
        <v>16107</v>
      </c>
      <c r="I12"/>
    </row>
    <row r="13" spans="1:9" ht="23.25" customHeight="1" x14ac:dyDescent="0.25">
      <c r="A13" s="8" t="s">
        <v>10</v>
      </c>
      <c r="B13" s="9" t="s">
        <v>11</v>
      </c>
      <c r="C13" s="10">
        <v>153</v>
      </c>
      <c r="D13" s="11" t="s">
        <v>12</v>
      </c>
      <c r="E13" s="12" t="s">
        <v>19</v>
      </c>
      <c r="F13" s="13">
        <v>99</v>
      </c>
      <c r="G13" s="14">
        <v>253.7</v>
      </c>
      <c r="H13" s="15">
        <f t="shared" si="0"/>
        <v>25116.3</v>
      </c>
      <c r="I13"/>
    </row>
    <row r="14" spans="1:9" ht="23.25" customHeight="1" x14ac:dyDescent="0.25">
      <c r="A14" s="8" t="s">
        <v>10</v>
      </c>
      <c r="B14" s="9" t="s">
        <v>11</v>
      </c>
      <c r="C14" s="10">
        <v>52</v>
      </c>
      <c r="D14" s="11" t="s">
        <v>12</v>
      </c>
      <c r="E14" s="12" t="s">
        <v>20</v>
      </c>
      <c r="F14" s="13">
        <v>11</v>
      </c>
      <c r="G14" s="14">
        <v>33.75</v>
      </c>
      <c r="H14" s="15">
        <f t="shared" si="0"/>
        <v>371.25</v>
      </c>
      <c r="I14"/>
    </row>
    <row r="15" spans="1:9" ht="23.25" customHeight="1" x14ac:dyDescent="0.25">
      <c r="A15" s="8" t="s">
        <v>10</v>
      </c>
      <c r="B15" s="9" t="s">
        <v>11</v>
      </c>
      <c r="C15" s="10">
        <v>433</v>
      </c>
      <c r="D15" s="11" t="s">
        <v>12</v>
      </c>
      <c r="E15" s="12" t="s">
        <v>21</v>
      </c>
      <c r="F15" s="13">
        <v>1</v>
      </c>
      <c r="G15" s="14">
        <v>1114.67</v>
      </c>
      <c r="H15" s="15">
        <f t="shared" si="0"/>
        <v>1114.67</v>
      </c>
      <c r="I15"/>
    </row>
    <row r="16" spans="1:9" ht="23.25" customHeight="1" x14ac:dyDescent="0.25">
      <c r="A16" s="8" t="s">
        <v>10</v>
      </c>
      <c r="B16" s="9" t="s">
        <v>11</v>
      </c>
      <c r="C16" s="10">
        <v>142</v>
      </c>
      <c r="D16" s="11" t="s">
        <v>12</v>
      </c>
      <c r="E16" s="12" t="s">
        <v>22</v>
      </c>
      <c r="F16" s="13">
        <v>2</v>
      </c>
      <c r="G16" s="14">
        <v>257.82</v>
      </c>
      <c r="H16" s="15">
        <f t="shared" si="0"/>
        <v>515.64</v>
      </c>
      <c r="I16"/>
    </row>
    <row r="17" spans="1:9" ht="23.25" customHeight="1" x14ac:dyDescent="0.25">
      <c r="A17" s="8" t="s">
        <v>10</v>
      </c>
      <c r="B17" s="9" t="s">
        <v>11</v>
      </c>
      <c r="C17" s="10">
        <v>54</v>
      </c>
      <c r="D17" s="11" t="s">
        <v>12</v>
      </c>
      <c r="E17" s="12" t="s">
        <v>23</v>
      </c>
      <c r="F17" s="13">
        <v>279</v>
      </c>
      <c r="G17" s="14">
        <v>90</v>
      </c>
      <c r="H17" s="15">
        <f t="shared" si="0"/>
        <v>25110</v>
      </c>
      <c r="I17"/>
    </row>
    <row r="18" spans="1:9" ht="23.25" customHeight="1" x14ac:dyDescent="0.25">
      <c r="A18" s="8" t="s">
        <v>10</v>
      </c>
      <c r="B18" s="9" t="s">
        <v>11</v>
      </c>
      <c r="C18" s="10">
        <v>55</v>
      </c>
      <c r="D18" s="11" t="s">
        <v>12</v>
      </c>
      <c r="E18" s="12" t="s">
        <v>24</v>
      </c>
      <c r="F18" s="13">
        <v>213</v>
      </c>
      <c r="G18" s="14">
        <v>110</v>
      </c>
      <c r="H18" s="15">
        <f t="shared" si="0"/>
        <v>23430</v>
      </c>
      <c r="I18"/>
    </row>
    <row r="19" spans="1:9" ht="23.25" customHeight="1" x14ac:dyDescent="0.25">
      <c r="A19" s="8" t="s">
        <v>10</v>
      </c>
      <c r="B19" s="9" t="s">
        <v>11</v>
      </c>
      <c r="C19" s="10">
        <v>56</v>
      </c>
      <c r="D19" s="11" t="s">
        <v>12</v>
      </c>
      <c r="E19" s="12" t="s">
        <v>25</v>
      </c>
      <c r="F19" s="13">
        <v>54</v>
      </c>
      <c r="G19" s="14">
        <v>251.8</v>
      </c>
      <c r="H19" s="15">
        <f t="shared" si="0"/>
        <v>13597.2</v>
      </c>
      <c r="I19"/>
    </row>
    <row r="20" spans="1:9" ht="23.25" customHeight="1" x14ac:dyDescent="0.25">
      <c r="A20" s="8" t="s">
        <v>10</v>
      </c>
      <c r="B20" s="9" t="s">
        <v>11</v>
      </c>
      <c r="C20" s="10">
        <v>128</v>
      </c>
      <c r="D20" s="11" t="s">
        <v>12</v>
      </c>
      <c r="E20" s="12" t="s">
        <v>26</v>
      </c>
      <c r="F20" s="13">
        <v>219</v>
      </c>
      <c r="G20" s="14">
        <v>118</v>
      </c>
      <c r="H20" s="15">
        <f t="shared" si="0"/>
        <v>25842</v>
      </c>
      <c r="I20"/>
    </row>
    <row r="21" spans="1:9" ht="26.25" customHeight="1" x14ac:dyDescent="0.25">
      <c r="A21" s="8" t="s">
        <v>10</v>
      </c>
      <c r="B21" s="9" t="s">
        <v>11</v>
      </c>
      <c r="C21" s="10">
        <v>398</v>
      </c>
      <c r="D21" s="11" t="s">
        <v>12</v>
      </c>
      <c r="E21" s="12" t="s">
        <v>27</v>
      </c>
      <c r="F21" s="13">
        <v>210</v>
      </c>
      <c r="G21" s="14">
        <v>100</v>
      </c>
      <c r="H21" s="15">
        <f t="shared" si="0"/>
        <v>21000</v>
      </c>
      <c r="I21"/>
    </row>
    <row r="22" spans="1:9" ht="23.25" customHeight="1" x14ac:dyDescent="0.25">
      <c r="A22" s="8" t="s">
        <v>10</v>
      </c>
      <c r="B22" s="9" t="s">
        <v>11</v>
      </c>
      <c r="C22" s="10">
        <v>397</v>
      </c>
      <c r="D22" s="11" t="s">
        <v>12</v>
      </c>
      <c r="E22" s="12" t="s">
        <v>28</v>
      </c>
      <c r="F22" s="13">
        <v>80</v>
      </c>
      <c r="G22" s="14">
        <v>90</v>
      </c>
      <c r="H22" s="15">
        <f t="shared" si="0"/>
        <v>7200</v>
      </c>
      <c r="I22"/>
    </row>
    <row r="23" spans="1:9" ht="24.75" customHeight="1" x14ac:dyDescent="0.25">
      <c r="A23" s="8" t="s">
        <v>10</v>
      </c>
      <c r="B23" s="9" t="s">
        <v>11</v>
      </c>
      <c r="C23" s="10">
        <v>135</v>
      </c>
      <c r="D23" s="11" t="s">
        <v>12</v>
      </c>
      <c r="E23" s="12" t="s">
        <v>29</v>
      </c>
      <c r="F23" s="13">
        <v>170</v>
      </c>
      <c r="G23" s="14">
        <v>35.82</v>
      </c>
      <c r="H23" s="15">
        <f t="shared" si="0"/>
        <v>6089.4</v>
      </c>
      <c r="I23"/>
    </row>
    <row r="24" spans="1:9" ht="24.75" customHeight="1" x14ac:dyDescent="0.25">
      <c r="A24" s="8" t="s">
        <v>10</v>
      </c>
      <c r="B24" s="9" t="s">
        <v>11</v>
      </c>
      <c r="C24" s="10">
        <v>139</v>
      </c>
      <c r="D24" s="11" t="s">
        <v>12</v>
      </c>
      <c r="E24" s="12" t="s">
        <v>30</v>
      </c>
      <c r="F24" s="13">
        <v>468</v>
      </c>
      <c r="G24" s="14">
        <v>5.9</v>
      </c>
      <c r="H24" s="15">
        <f t="shared" si="0"/>
        <v>2761.2000000000003</v>
      </c>
      <c r="I24"/>
    </row>
    <row r="25" spans="1:9" ht="23.25" customHeight="1" x14ac:dyDescent="0.25">
      <c r="A25" s="8" t="s">
        <v>10</v>
      </c>
      <c r="B25" s="9" t="s">
        <v>11</v>
      </c>
      <c r="C25" s="10">
        <v>57</v>
      </c>
      <c r="D25" s="11" t="s">
        <v>12</v>
      </c>
      <c r="E25" s="12" t="s">
        <v>31</v>
      </c>
      <c r="F25" s="13">
        <v>450</v>
      </c>
      <c r="G25" s="14">
        <v>10</v>
      </c>
      <c r="H25" s="15">
        <f t="shared" si="0"/>
        <v>4500</v>
      </c>
      <c r="I25"/>
    </row>
    <row r="26" spans="1:9" ht="23.25" customHeight="1" x14ac:dyDescent="0.25">
      <c r="A26" s="8" t="s">
        <v>10</v>
      </c>
      <c r="B26" s="9" t="s">
        <v>11</v>
      </c>
      <c r="C26" s="10">
        <v>59</v>
      </c>
      <c r="D26" s="11" t="s">
        <v>12</v>
      </c>
      <c r="E26" s="12" t="s">
        <v>32</v>
      </c>
      <c r="F26" s="13">
        <v>49</v>
      </c>
      <c r="G26" s="14">
        <v>73.930000000000007</v>
      </c>
      <c r="H26" s="15">
        <f t="shared" si="0"/>
        <v>3622.57</v>
      </c>
      <c r="I26"/>
    </row>
    <row r="27" spans="1:9" ht="23.25" customHeight="1" x14ac:dyDescent="0.25">
      <c r="A27" s="8" t="s">
        <v>10</v>
      </c>
      <c r="B27" s="9" t="s">
        <v>11</v>
      </c>
      <c r="C27" s="10">
        <v>439</v>
      </c>
      <c r="D27" s="11" t="s">
        <v>33</v>
      </c>
      <c r="E27" s="12" t="s">
        <v>34</v>
      </c>
      <c r="F27" s="13">
        <v>1</v>
      </c>
      <c r="G27" s="14">
        <v>125</v>
      </c>
      <c r="H27" s="15">
        <f t="shared" si="0"/>
        <v>125</v>
      </c>
      <c r="I27"/>
    </row>
    <row r="28" spans="1:9" ht="23.25" customHeight="1" x14ac:dyDescent="0.25">
      <c r="A28" s="8" t="s">
        <v>10</v>
      </c>
      <c r="B28" s="9" t="s">
        <v>11</v>
      </c>
      <c r="C28" s="10">
        <v>61</v>
      </c>
      <c r="D28" s="11" t="s">
        <v>35</v>
      </c>
      <c r="E28" s="12" t="s">
        <v>36</v>
      </c>
      <c r="F28" s="13">
        <v>32</v>
      </c>
      <c r="G28" s="14">
        <v>38.9</v>
      </c>
      <c r="H28" s="15">
        <f t="shared" si="0"/>
        <v>1244.8</v>
      </c>
      <c r="I28"/>
    </row>
    <row r="29" spans="1:9" ht="26.25" customHeight="1" x14ac:dyDescent="0.25">
      <c r="A29" s="8" t="s">
        <v>10</v>
      </c>
      <c r="B29" s="9" t="s">
        <v>11</v>
      </c>
      <c r="C29" s="10">
        <v>62</v>
      </c>
      <c r="D29" s="11" t="s">
        <v>35</v>
      </c>
      <c r="E29" s="12" t="s">
        <v>37</v>
      </c>
      <c r="F29" s="13">
        <v>68</v>
      </c>
      <c r="G29" s="14">
        <v>25</v>
      </c>
      <c r="H29" s="15">
        <f t="shared" si="0"/>
        <v>1700</v>
      </c>
      <c r="I29"/>
    </row>
    <row r="30" spans="1:9" ht="23.25" customHeight="1" x14ac:dyDescent="0.25">
      <c r="A30" s="8" t="s">
        <v>10</v>
      </c>
      <c r="B30" s="9" t="s">
        <v>11</v>
      </c>
      <c r="C30" s="10">
        <v>60</v>
      </c>
      <c r="D30" s="11" t="s">
        <v>35</v>
      </c>
      <c r="E30" s="12" t="s">
        <v>38</v>
      </c>
      <c r="F30" s="13">
        <v>47</v>
      </c>
      <c r="G30" s="14">
        <v>106</v>
      </c>
      <c r="H30" s="15">
        <f t="shared" si="0"/>
        <v>4982</v>
      </c>
      <c r="I30"/>
    </row>
    <row r="31" spans="1:9" ht="23.25" customHeight="1" x14ac:dyDescent="0.25">
      <c r="A31" s="8" t="s">
        <v>10</v>
      </c>
      <c r="B31" s="9" t="s">
        <v>11</v>
      </c>
      <c r="C31" s="10">
        <v>63</v>
      </c>
      <c r="D31" s="11" t="s">
        <v>35</v>
      </c>
      <c r="E31" s="12" t="s">
        <v>39</v>
      </c>
      <c r="F31" s="13">
        <v>112</v>
      </c>
      <c r="G31" s="14">
        <v>30.37</v>
      </c>
      <c r="H31" s="15">
        <f t="shared" si="0"/>
        <v>3401.44</v>
      </c>
      <c r="I31"/>
    </row>
    <row r="32" spans="1:9" ht="23.25" customHeight="1" x14ac:dyDescent="0.25">
      <c r="A32" s="8" t="s">
        <v>10</v>
      </c>
      <c r="B32" s="9" t="s">
        <v>11</v>
      </c>
      <c r="C32" s="10">
        <v>64</v>
      </c>
      <c r="D32" s="11" t="s">
        <v>35</v>
      </c>
      <c r="E32" s="12" t="s">
        <v>40</v>
      </c>
      <c r="F32" s="13">
        <v>113</v>
      </c>
      <c r="G32" s="14">
        <v>16</v>
      </c>
      <c r="H32" s="15">
        <f t="shared" si="0"/>
        <v>1808</v>
      </c>
      <c r="I32"/>
    </row>
    <row r="33" spans="1:9" ht="23.25" customHeight="1" x14ac:dyDescent="0.25">
      <c r="A33" s="8" t="s">
        <v>10</v>
      </c>
      <c r="B33" s="9" t="s">
        <v>11</v>
      </c>
      <c r="C33" s="10">
        <v>443</v>
      </c>
      <c r="D33" s="11" t="s">
        <v>41</v>
      </c>
      <c r="E33" s="12" t="s">
        <v>42</v>
      </c>
      <c r="F33" s="13">
        <v>16</v>
      </c>
      <c r="G33" s="14">
        <v>873</v>
      </c>
      <c r="H33" s="15">
        <f t="shared" si="0"/>
        <v>13968</v>
      </c>
      <c r="I33"/>
    </row>
    <row r="34" spans="1:9" ht="23.25" customHeight="1" x14ac:dyDescent="0.25">
      <c r="A34" s="8" t="s">
        <v>10</v>
      </c>
      <c r="B34" s="9" t="s">
        <v>11</v>
      </c>
      <c r="C34" s="10">
        <v>66</v>
      </c>
      <c r="D34" s="11" t="s">
        <v>12</v>
      </c>
      <c r="E34" s="12" t="s">
        <v>43</v>
      </c>
      <c r="F34" s="13">
        <v>26</v>
      </c>
      <c r="G34" s="14">
        <v>108.11</v>
      </c>
      <c r="H34" s="15">
        <f t="shared" si="0"/>
        <v>2810.86</v>
      </c>
      <c r="I34"/>
    </row>
    <row r="35" spans="1:9" ht="23.25" customHeight="1" x14ac:dyDescent="0.25">
      <c r="A35" s="8" t="s">
        <v>10</v>
      </c>
      <c r="B35" s="9" t="s">
        <v>11</v>
      </c>
      <c r="C35" s="10">
        <v>65</v>
      </c>
      <c r="D35" s="11" t="s">
        <v>12</v>
      </c>
      <c r="E35" s="12" t="s">
        <v>44</v>
      </c>
      <c r="F35" s="13">
        <v>60</v>
      </c>
      <c r="G35" s="14">
        <v>37.33</v>
      </c>
      <c r="H35" s="15">
        <f t="shared" si="0"/>
        <v>2239.7999999999997</v>
      </c>
      <c r="I35"/>
    </row>
    <row r="36" spans="1:9" ht="23.25" customHeight="1" x14ac:dyDescent="0.25">
      <c r="A36" s="8" t="s">
        <v>10</v>
      </c>
      <c r="B36" s="9" t="s">
        <v>11</v>
      </c>
      <c r="C36" s="10">
        <v>67</v>
      </c>
      <c r="D36" s="11" t="s">
        <v>12</v>
      </c>
      <c r="E36" s="12" t="s">
        <v>45</v>
      </c>
      <c r="F36" s="13">
        <v>142</v>
      </c>
      <c r="G36" s="14">
        <v>23.4</v>
      </c>
      <c r="H36" s="15">
        <f t="shared" si="0"/>
        <v>3322.7999999999997</v>
      </c>
      <c r="I36"/>
    </row>
    <row r="37" spans="1:9" ht="23.25" customHeight="1" x14ac:dyDescent="0.25">
      <c r="A37" s="8" t="s">
        <v>10</v>
      </c>
      <c r="B37" s="9" t="s">
        <v>11</v>
      </c>
      <c r="C37" s="10">
        <v>68</v>
      </c>
      <c r="D37" s="11" t="s">
        <v>12</v>
      </c>
      <c r="E37" s="12" t="s">
        <v>46</v>
      </c>
      <c r="F37" s="13">
        <v>16</v>
      </c>
      <c r="G37" s="14">
        <v>24.74</v>
      </c>
      <c r="H37" s="15">
        <f t="shared" si="0"/>
        <v>395.84</v>
      </c>
      <c r="I37"/>
    </row>
    <row r="38" spans="1:9" ht="23.25" customHeight="1" x14ac:dyDescent="0.25">
      <c r="A38" s="8" t="s">
        <v>10</v>
      </c>
      <c r="B38" s="9" t="s">
        <v>11</v>
      </c>
      <c r="C38" s="10">
        <v>69</v>
      </c>
      <c r="D38" s="11" t="s">
        <v>41</v>
      </c>
      <c r="E38" s="12" t="s">
        <v>47</v>
      </c>
      <c r="F38" s="13">
        <v>32</v>
      </c>
      <c r="G38" s="14">
        <v>145</v>
      </c>
      <c r="H38" s="15">
        <f t="shared" si="0"/>
        <v>4640</v>
      </c>
      <c r="I38"/>
    </row>
    <row r="39" spans="1:9" ht="23.25" customHeight="1" x14ac:dyDescent="0.25">
      <c r="A39" s="8" t="s">
        <v>10</v>
      </c>
      <c r="B39" s="9" t="s">
        <v>11</v>
      </c>
      <c r="C39" s="10">
        <v>70</v>
      </c>
      <c r="D39" s="11" t="s">
        <v>12</v>
      </c>
      <c r="E39" s="12" t="s">
        <v>48</v>
      </c>
      <c r="F39" s="13">
        <v>2400</v>
      </c>
      <c r="G39" s="14">
        <v>2.62</v>
      </c>
      <c r="H39" s="15">
        <f t="shared" si="0"/>
        <v>6288</v>
      </c>
      <c r="I39"/>
    </row>
    <row r="40" spans="1:9" ht="23.25" customHeight="1" x14ac:dyDescent="0.25">
      <c r="A40" s="8" t="s">
        <v>10</v>
      </c>
      <c r="B40" s="9" t="s">
        <v>11</v>
      </c>
      <c r="C40" s="10">
        <v>71</v>
      </c>
      <c r="D40" s="11" t="s">
        <v>35</v>
      </c>
      <c r="E40" s="12" t="s">
        <v>49</v>
      </c>
      <c r="F40" s="13">
        <v>5</v>
      </c>
      <c r="G40" s="14">
        <v>209.8</v>
      </c>
      <c r="H40" s="15">
        <f t="shared" si="0"/>
        <v>1049</v>
      </c>
      <c r="I40"/>
    </row>
    <row r="41" spans="1:9" ht="23.25" customHeight="1" x14ac:dyDescent="0.25">
      <c r="A41" s="8" t="s">
        <v>10</v>
      </c>
      <c r="B41" s="9" t="s">
        <v>11</v>
      </c>
      <c r="C41" s="10">
        <v>73</v>
      </c>
      <c r="D41" s="11" t="s">
        <v>12</v>
      </c>
      <c r="E41" s="12" t="s">
        <v>50</v>
      </c>
      <c r="F41" s="13">
        <v>30</v>
      </c>
      <c r="G41" s="14">
        <v>134</v>
      </c>
      <c r="H41" s="15">
        <f t="shared" si="0"/>
        <v>4020</v>
      </c>
      <c r="I41"/>
    </row>
    <row r="42" spans="1:9" ht="23.25" customHeight="1" x14ac:dyDescent="0.25">
      <c r="A42" s="8" t="s">
        <v>10</v>
      </c>
      <c r="B42" s="9" t="s">
        <v>11</v>
      </c>
      <c r="C42" s="10">
        <v>72</v>
      </c>
      <c r="D42" s="11" t="s">
        <v>12</v>
      </c>
      <c r="E42" s="12" t="s">
        <v>51</v>
      </c>
      <c r="F42" s="13">
        <v>30</v>
      </c>
      <c r="G42" s="14">
        <v>134</v>
      </c>
      <c r="H42" s="15">
        <f t="shared" si="0"/>
        <v>4020</v>
      </c>
      <c r="I42"/>
    </row>
    <row r="43" spans="1:9" ht="23.25" customHeight="1" x14ac:dyDescent="0.25">
      <c r="A43" s="8" t="s">
        <v>10</v>
      </c>
      <c r="B43" s="9" t="s">
        <v>11</v>
      </c>
      <c r="C43" s="10">
        <v>75</v>
      </c>
      <c r="D43" s="11" t="s">
        <v>12</v>
      </c>
      <c r="E43" s="12" t="s">
        <v>52</v>
      </c>
      <c r="F43" s="13">
        <v>509</v>
      </c>
      <c r="G43" s="14">
        <v>104</v>
      </c>
      <c r="H43" s="15">
        <f t="shared" si="0"/>
        <v>52936</v>
      </c>
      <c r="I43"/>
    </row>
    <row r="44" spans="1:9" ht="23.25" customHeight="1" x14ac:dyDescent="0.25">
      <c r="A44" s="8" t="s">
        <v>10</v>
      </c>
      <c r="B44" s="9" t="s">
        <v>11</v>
      </c>
      <c r="C44" s="10">
        <v>74</v>
      </c>
      <c r="D44" s="11" t="s">
        <v>12</v>
      </c>
      <c r="E44" s="12" t="s">
        <v>53</v>
      </c>
      <c r="F44" s="13">
        <v>200</v>
      </c>
      <c r="G44" s="14">
        <v>3.73</v>
      </c>
      <c r="H44" s="15">
        <f t="shared" si="0"/>
        <v>746</v>
      </c>
      <c r="I44"/>
    </row>
    <row r="45" spans="1:9" ht="23.25" customHeight="1" x14ac:dyDescent="0.25">
      <c r="A45" s="8" t="s">
        <v>10</v>
      </c>
      <c r="B45" s="9" t="s">
        <v>11</v>
      </c>
      <c r="C45" s="10">
        <v>503</v>
      </c>
      <c r="D45" s="11" t="s">
        <v>12</v>
      </c>
      <c r="E45" s="12" t="s">
        <v>158</v>
      </c>
      <c r="F45" s="13">
        <v>6000</v>
      </c>
      <c r="G45" s="14">
        <v>3.73</v>
      </c>
      <c r="H45" s="15">
        <f>F45*G45</f>
        <v>22380</v>
      </c>
      <c r="I45"/>
    </row>
    <row r="46" spans="1:9" ht="23.25" customHeight="1" x14ac:dyDescent="0.25">
      <c r="A46" s="8" t="s">
        <v>10</v>
      </c>
      <c r="B46" s="9" t="s">
        <v>11</v>
      </c>
      <c r="C46" s="10">
        <v>76</v>
      </c>
      <c r="D46" s="11" t="s">
        <v>12</v>
      </c>
      <c r="E46" s="12" t="s">
        <v>54</v>
      </c>
      <c r="F46" s="13">
        <v>40</v>
      </c>
      <c r="G46" s="14">
        <v>4</v>
      </c>
      <c r="H46" s="15">
        <f t="shared" si="0"/>
        <v>160</v>
      </c>
      <c r="I46"/>
    </row>
    <row r="47" spans="1:9" ht="23.25" customHeight="1" x14ac:dyDescent="0.25">
      <c r="A47" s="8" t="s">
        <v>10</v>
      </c>
      <c r="B47" s="9" t="s">
        <v>11</v>
      </c>
      <c r="C47" s="10">
        <v>77</v>
      </c>
      <c r="D47" s="11" t="s">
        <v>35</v>
      </c>
      <c r="E47" s="12" t="s">
        <v>55</v>
      </c>
      <c r="F47" s="13">
        <v>16</v>
      </c>
      <c r="G47" s="14">
        <v>22.03</v>
      </c>
      <c r="H47" s="15">
        <f t="shared" si="0"/>
        <v>352.48</v>
      </c>
      <c r="I47"/>
    </row>
    <row r="48" spans="1:9" ht="23.25" customHeight="1" x14ac:dyDescent="0.25">
      <c r="A48" s="8" t="s">
        <v>10</v>
      </c>
      <c r="B48" s="9" t="s">
        <v>11</v>
      </c>
      <c r="C48" s="10">
        <v>78</v>
      </c>
      <c r="D48" s="11" t="s">
        <v>35</v>
      </c>
      <c r="E48" s="12" t="s">
        <v>56</v>
      </c>
      <c r="F48" s="13">
        <v>7</v>
      </c>
      <c r="G48" s="14">
        <v>23.01</v>
      </c>
      <c r="H48" s="15">
        <f t="shared" si="0"/>
        <v>161.07000000000002</v>
      </c>
      <c r="I48"/>
    </row>
    <row r="49" spans="1:9" ht="23.25" customHeight="1" x14ac:dyDescent="0.25">
      <c r="A49" s="8" t="s">
        <v>10</v>
      </c>
      <c r="B49" s="9" t="s">
        <v>11</v>
      </c>
      <c r="C49" s="10">
        <v>437</v>
      </c>
      <c r="D49" s="11" t="s">
        <v>35</v>
      </c>
      <c r="E49" s="12" t="s">
        <v>57</v>
      </c>
      <c r="F49" s="13">
        <v>5</v>
      </c>
      <c r="G49" s="14">
        <v>70</v>
      </c>
      <c r="H49" s="15">
        <f t="shared" si="0"/>
        <v>350</v>
      </c>
      <c r="I49"/>
    </row>
    <row r="50" spans="1:9" ht="23.25" customHeight="1" x14ac:dyDescent="0.25">
      <c r="A50" s="8" t="s">
        <v>10</v>
      </c>
      <c r="B50" s="9" t="s">
        <v>11</v>
      </c>
      <c r="C50" s="10">
        <v>79</v>
      </c>
      <c r="D50" s="11" t="s">
        <v>12</v>
      </c>
      <c r="E50" s="12" t="s">
        <v>58</v>
      </c>
      <c r="F50" s="13">
        <v>36</v>
      </c>
      <c r="G50" s="14">
        <v>116</v>
      </c>
      <c r="H50" s="15">
        <f t="shared" si="0"/>
        <v>4176</v>
      </c>
      <c r="I50"/>
    </row>
    <row r="51" spans="1:9" ht="23.25" customHeight="1" x14ac:dyDescent="0.25">
      <c r="A51" s="8" t="s">
        <v>10</v>
      </c>
      <c r="B51" s="9" t="s">
        <v>11</v>
      </c>
      <c r="C51" s="10">
        <v>80</v>
      </c>
      <c r="D51" s="11" t="s">
        <v>35</v>
      </c>
      <c r="E51" s="12" t="s">
        <v>59</v>
      </c>
      <c r="F51" s="13">
        <v>20</v>
      </c>
      <c r="G51" s="14">
        <v>26</v>
      </c>
      <c r="H51" s="15">
        <f t="shared" si="0"/>
        <v>520</v>
      </c>
      <c r="I51"/>
    </row>
    <row r="52" spans="1:9" ht="23.25" customHeight="1" x14ac:dyDescent="0.25">
      <c r="A52" s="8" t="s">
        <v>10</v>
      </c>
      <c r="B52" s="9" t="s">
        <v>11</v>
      </c>
      <c r="C52" s="10">
        <v>81</v>
      </c>
      <c r="D52" s="11" t="s">
        <v>35</v>
      </c>
      <c r="E52" s="12" t="s">
        <v>60</v>
      </c>
      <c r="F52" s="13">
        <v>49</v>
      </c>
      <c r="G52" s="14">
        <v>59.26</v>
      </c>
      <c r="H52" s="15">
        <f t="shared" si="0"/>
        <v>2903.74</v>
      </c>
      <c r="I52"/>
    </row>
    <row r="53" spans="1:9" ht="23.25" customHeight="1" x14ac:dyDescent="0.25">
      <c r="A53" s="8" t="s">
        <v>10</v>
      </c>
      <c r="B53" s="9" t="s">
        <v>11</v>
      </c>
      <c r="C53" s="10">
        <v>440</v>
      </c>
      <c r="D53" s="11" t="s">
        <v>33</v>
      </c>
      <c r="E53" s="12" t="s">
        <v>61</v>
      </c>
      <c r="F53" s="13">
        <v>2</v>
      </c>
      <c r="G53" s="14">
        <v>150</v>
      </c>
      <c r="H53" s="15">
        <f t="shared" si="0"/>
        <v>300</v>
      </c>
      <c r="I53"/>
    </row>
    <row r="54" spans="1:9" ht="23.25" customHeight="1" x14ac:dyDescent="0.25">
      <c r="A54" s="8" t="s">
        <v>10</v>
      </c>
      <c r="B54" s="9" t="s">
        <v>11</v>
      </c>
      <c r="C54" s="10">
        <v>131</v>
      </c>
      <c r="D54" s="11" t="s">
        <v>33</v>
      </c>
      <c r="E54" s="12" t="s">
        <v>62</v>
      </c>
      <c r="F54" s="13">
        <v>23</v>
      </c>
      <c r="G54" s="14">
        <v>383.5</v>
      </c>
      <c r="H54" s="15">
        <f t="shared" si="0"/>
        <v>8820.5</v>
      </c>
      <c r="I54"/>
    </row>
    <row r="55" spans="1:9" ht="23.25" customHeight="1" x14ac:dyDescent="0.25">
      <c r="A55" s="8" t="s">
        <v>10</v>
      </c>
      <c r="B55" s="9" t="s">
        <v>11</v>
      </c>
      <c r="C55" s="10">
        <v>132</v>
      </c>
      <c r="D55" s="11" t="s">
        <v>35</v>
      </c>
      <c r="E55" s="12" t="s">
        <v>63</v>
      </c>
      <c r="F55" s="13">
        <v>13</v>
      </c>
      <c r="G55" s="14">
        <v>38</v>
      </c>
      <c r="H55" s="15">
        <f t="shared" si="0"/>
        <v>494</v>
      </c>
      <c r="I55"/>
    </row>
    <row r="56" spans="1:9" ht="23.25" hidden="1" customHeight="1" x14ac:dyDescent="0.25">
      <c r="A56" s="8" t="s">
        <v>10</v>
      </c>
      <c r="B56" s="9" t="s">
        <v>11</v>
      </c>
      <c r="C56" s="10">
        <v>293</v>
      </c>
      <c r="D56" s="11" t="s">
        <v>33</v>
      </c>
      <c r="E56" s="12" t="s">
        <v>64</v>
      </c>
      <c r="F56" s="13">
        <v>0</v>
      </c>
      <c r="G56" s="14">
        <v>312</v>
      </c>
      <c r="H56" s="15">
        <f t="shared" si="0"/>
        <v>0</v>
      </c>
      <c r="I56"/>
    </row>
    <row r="57" spans="1:9" ht="23.25" customHeight="1" x14ac:dyDescent="0.25">
      <c r="A57" s="8" t="s">
        <v>10</v>
      </c>
      <c r="B57" s="9" t="s">
        <v>11</v>
      </c>
      <c r="C57" s="10">
        <v>82</v>
      </c>
      <c r="D57" s="11" t="s">
        <v>12</v>
      </c>
      <c r="E57" s="12" t="s">
        <v>65</v>
      </c>
      <c r="F57" s="13">
        <v>960</v>
      </c>
      <c r="G57" s="14">
        <v>12.9</v>
      </c>
      <c r="H57" s="15">
        <f t="shared" si="0"/>
        <v>12384</v>
      </c>
      <c r="I57"/>
    </row>
    <row r="58" spans="1:9" ht="23.25" customHeight="1" x14ac:dyDescent="0.25">
      <c r="A58" s="8" t="s">
        <v>10</v>
      </c>
      <c r="B58" s="9" t="s">
        <v>11</v>
      </c>
      <c r="C58" s="10">
        <v>83</v>
      </c>
      <c r="D58" s="11" t="s">
        <v>35</v>
      </c>
      <c r="E58" s="12" t="s">
        <v>66</v>
      </c>
      <c r="F58" s="13">
        <v>14</v>
      </c>
      <c r="G58" s="14">
        <v>84.92</v>
      </c>
      <c r="H58" s="15">
        <f t="shared" si="0"/>
        <v>1188.8800000000001</v>
      </c>
      <c r="I58"/>
    </row>
    <row r="59" spans="1:9" ht="23.25" customHeight="1" x14ac:dyDescent="0.25">
      <c r="A59" s="8" t="s">
        <v>10</v>
      </c>
      <c r="B59" s="9" t="s">
        <v>11</v>
      </c>
      <c r="C59" s="10">
        <v>84</v>
      </c>
      <c r="D59" s="11" t="s">
        <v>12</v>
      </c>
      <c r="E59" s="12" t="s">
        <v>67</v>
      </c>
      <c r="F59" s="13">
        <v>36</v>
      </c>
      <c r="G59" s="14">
        <v>5.87</v>
      </c>
      <c r="H59" s="15">
        <f t="shared" si="0"/>
        <v>211.32</v>
      </c>
      <c r="I59"/>
    </row>
    <row r="60" spans="1:9" ht="23.25" customHeight="1" x14ac:dyDescent="0.25">
      <c r="A60" s="8" t="s">
        <v>10</v>
      </c>
      <c r="B60" s="9" t="s">
        <v>11</v>
      </c>
      <c r="C60" s="10">
        <v>442</v>
      </c>
      <c r="D60" s="11" t="s">
        <v>12</v>
      </c>
      <c r="E60" s="12" t="s">
        <v>68</v>
      </c>
      <c r="F60" s="13">
        <v>156</v>
      </c>
      <c r="G60" s="14">
        <v>11</v>
      </c>
      <c r="H60" s="15">
        <f t="shared" si="0"/>
        <v>1716</v>
      </c>
      <c r="I60"/>
    </row>
    <row r="61" spans="1:9" ht="23.25" customHeight="1" x14ac:dyDescent="0.25">
      <c r="A61" s="8" t="s">
        <v>10</v>
      </c>
      <c r="B61" s="9" t="s">
        <v>11</v>
      </c>
      <c r="C61" s="10">
        <v>85</v>
      </c>
      <c r="D61" s="11" t="s">
        <v>12</v>
      </c>
      <c r="E61" s="12" t="s">
        <v>69</v>
      </c>
      <c r="F61" s="13">
        <v>168</v>
      </c>
      <c r="G61" s="14">
        <v>3.33</v>
      </c>
      <c r="H61" s="15">
        <f t="shared" si="0"/>
        <v>559.44000000000005</v>
      </c>
      <c r="I61"/>
    </row>
    <row r="62" spans="1:9" ht="23.25" customHeight="1" x14ac:dyDescent="0.25">
      <c r="A62" s="8" t="s">
        <v>10</v>
      </c>
      <c r="B62" s="9" t="s">
        <v>11</v>
      </c>
      <c r="C62" s="10">
        <v>86</v>
      </c>
      <c r="D62" s="11" t="s">
        <v>12</v>
      </c>
      <c r="E62" s="12" t="s">
        <v>70</v>
      </c>
      <c r="F62" s="13">
        <v>233</v>
      </c>
      <c r="G62" s="14">
        <v>26</v>
      </c>
      <c r="H62" s="15">
        <f t="shared" si="0"/>
        <v>6058</v>
      </c>
      <c r="I62"/>
    </row>
    <row r="63" spans="1:9" ht="23.25" customHeight="1" x14ac:dyDescent="0.25">
      <c r="A63" s="8" t="s">
        <v>10</v>
      </c>
      <c r="B63" s="9" t="s">
        <v>11</v>
      </c>
      <c r="C63" s="10">
        <v>87</v>
      </c>
      <c r="D63" s="11" t="s">
        <v>12</v>
      </c>
      <c r="E63" s="12" t="s">
        <v>71</v>
      </c>
      <c r="F63" s="13">
        <v>140</v>
      </c>
      <c r="G63" s="14">
        <v>16</v>
      </c>
      <c r="H63" s="15">
        <f t="shared" si="0"/>
        <v>2240</v>
      </c>
      <c r="I63"/>
    </row>
    <row r="64" spans="1:9" ht="23.25" customHeight="1" x14ac:dyDescent="0.25">
      <c r="A64" s="8" t="s">
        <v>10</v>
      </c>
      <c r="B64" s="9" t="s">
        <v>11</v>
      </c>
      <c r="C64" s="10">
        <v>88</v>
      </c>
      <c r="D64" s="11" t="s">
        <v>12</v>
      </c>
      <c r="E64" s="12" t="s">
        <v>72</v>
      </c>
      <c r="F64" s="13">
        <v>15</v>
      </c>
      <c r="G64" s="14">
        <v>194</v>
      </c>
      <c r="H64" s="15">
        <f t="shared" si="0"/>
        <v>2910</v>
      </c>
      <c r="I64"/>
    </row>
    <row r="65" spans="1:9" ht="23.25" customHeight="1" x14ac:dyDescent="0.25">
      <c r="A65" s="8" t="s">
        <v>10</v>
      </c>
      <c r="B65" s="9" t="s">
        <v>11</v>
      </c>
      <c r="C65" s="10">
        <v>91</v>
      </c>
      <c r="D65" s="11" t="s">
        <v>12</v>
      </c>
      <c r="E65" s="12" t="s">
        <v>73</v>
      </c>
      <c r="F65" s="13">
        <v>50</v>
      </c>
      <c r="G65" s="14">
        <v>85</v>
      </c>
      <c r="H65" s="15">
        <f t="shared" si="0"/>
        <v>4250</v>
      </c>
      <c r="I65"/>
    </row>
    <row r="66" spans="1:9" ht="23.25" customHeight="1" x14ac:dyDescent="0.25">
      <c r="A66" s="8" t="s">
        <v>10</v>
      </c>
      <c r="B66" s="9" t="s">
        <v>11</v>
      </c>
      <c r="C66" s="10">
        <v>89</v>
      </c>
      <c r="D66" s="11" t="s">
        <v>12</v>
      </c>
      <c r="E66" s="12" t="s">
        <v>74</v>
      </c>
      <c r="F66" s="13">
        <v>24</v>
      </c>
      <c r="G66" s="14">
        <v>27.69</v>
      </c>
      <c r="H66" s="15">
        <f t="shared" si="0"/>
        <v>664.56000000000006</v>
      </c>
      <c r="I66"/>
    </row>
    <row r="67" spans="1:9" ht="23.25" customHeight="1" x14ac:dyDescent="0.25">
      <c r="A67" s="8" t="s">
        <v>10</v>
      </c>
      <c r="B67" s="9" t="s">
        <v>11</v>
      </c>
      <c r="C67" s="10">
        <v>93</v>
      </c>
      <c r="D67" s="11" t="s">
        <v>12</v>
      </c>
      <c r="E67" s="12" t="s">
        <v>75</v>
      </c>
      <c r="F67" s="13">
        <v>60</v>
      </c>
      <c r="G67" s="14">
        <v>7.2</v>
      </c>
      <c r="H67" s="15">
        <f t="shared" si="0"/>
        <v>432</v>
      </c>
      <c r="I67"/>
    </row>
    <row r="68" spans="1:9" ht="23.25" customHeight="1" x14ac:dyDescent="0.25">
      <c r="A68" s="8" t="s">
        <v>10</v>
      </c>
      <c r="B68" s="9" t="s">
        <v>11</v>
      </c>
      <c r="C68" s="10">
        <v>95</v>
      </c>
      <c r="D68" s="11" t="s">
        <v>12</v>
      </c>
      <c r="E68" s="12" t="s">
        <v>76</v>
      </c>
      <c r="F68" s="13">
        <v>87</v>
      </c>
      <c r="G68" s="14">
        <v>7.2</v>
      </c>
      <c r="H68" s="15">
        <f t="shared" si="0"/>
        <v>626.4</v>
      </c>
      <c r="I68"/>
    </row>
    <row r="69" spans="1:9" ht="26.25" customHeight="1" x14ac:dyDescent="0.25">
      <c r="A69" s="8" t="s">
        <v>10</v>
      </c>
      <c r="B69" s="9" t="s">
        <v>11</v>
      </c>
      <c r="C69" s="10">
        <v>92</v>
      </c>
      <c r="D69" s="11" t="s">
        <v>12</v>
      </c>
      <c r="E69" s="12" t="s">
        <v>76</v>
      </c>
      <c r="F69" s="13">
        <v>24</v>
      </c>
      <c r="G69" s="14">
        <v>14.41</v>
      </c>
      <c r="H69" s="15">
        <f t="shared" si="0"/>
        <v>345.84000000000003</v>
      </c>
      <c r="I69"/>
    </row>
    <row r="70" spans="1:9" ht="23.25" customHeight="1" x14ac:dyDescent="0.25">
      <c r="A70" s="8" t="s">
        <v>10</v>
      </c>
      <c r="B70" s="9" t="s">
        <v>11</v>
      </c>
      <c r="C70" s="10">
        <v>94</v>
      </c>
      <c r="D70" s="11" t="s">
        <v>12</v>
      </c>
      <c r="E70" s="12" t="s">
        <v>77</v>
      </c>
      <c r="F70" s="13">
        <v>36</v>
      </c>
      <c r="G70" s="14">
        <v>86.44</v>
      </c>
      <c r="H70" s="15">
        <f t="shared" si="0"/>
        <v>3111.84</v>
      </c>
      <c r="I70"/>
    </row>
    <row r="71" spans="1:9" ht="23.25" customHeight="1" x14ac:dyDescent="0.25">
      <c r="A71" s="8" t="s">
        <v>10</v>
      </c>
      <c r="B71" s="9" t="s">
        <v>11</v>
      </c>
      <c r="C71" s="10">
        <v>96</v>
      </c>
      <c r="D71" s="11" t="s">
        <v>12</v>
      </c>
      <c r="E71" s="12" t="s">
        <v>78</v>
      </c>
      <c r="F71" s="13">
        <v>261</v>
      </c>
      <c r="G71" s="14">
        <v>31.86</v>
      </c>
      <c r="H71" s="15">
        <f t="shared" si="0"/>
        <v>8315.4599999999991</v>
      </c>
      <c r="I71"/>
    </row>
    <row r="72" spans="1:9" ht="23.25" customHeight="1" x14ac:dyDescent="0.25">
      <c r="A72" s="8" t="s">
        <v>10</v>
      </c>
      <c r="B72" s="9" t="s">
        <v>11</v>
      </c>
      <c r="C72" s="10">
        <v>276</v>
      </c>
      <c r="D72" s="11" t="s">
        <v>12</v>
      </c>
      <c r="E72" s="12" t="s">
        <v>79</v>
      </c>
      <c r="F72" s="13">
        <v>16</v>
      </c>
      <c r="G72" s="14">
        <v>47.52</v>
      </c>
      <c r="H72" s="15">
        <f t="shared" si="0"/>
        <v>760.32</v>
      </c>
      <c r="I72"/>
    </row>
    <row r="73" spans="1:9" ht="23.25" customHeight="1" x14ac:dyDescent="0.25">
      <c r="A73" s="8" t="s">
        <v>10</v>
      </c>
      <c r="B73" s="9" t="s">
        <v>11</v>
      </c>
      <c r="C73" s="10">
        <v>295</v>
      </c>
      <c r="D73" s="11" t="s">
        <v>35</v>
      </c>
      <c r="E73" s="12" t="s">
        <v>80</v>
      </c>
      <c r="F73" s="13">
        <v>5</v>
      </c>
      <c r="G73" s="14">
        <v>511</v>
      </c>
      <c r="H73" s="15">
        <f t="shared" ref="H73:H115" si="1">F73*G73</f>
        <v>2555</v>
      </c>
      <c r="I73"/>
    </row>
    <row r="74" spans="1:9" ht="23.25" customHeight="1" x14ac:dyDescent="0.25">
      <c r="A74" s="8" t="s">
        <v>10</v>
      </c>
      <c r="B74" s="9" t="s">
        <v>11</v>
      </c>
      <c r="C74" s="10">
        <v>98</v>
      </c>
      <c r="D74" s="11" t="s">
        <v>81</v>
      </c>
      <c r="E74" s="12" t="s">
        <v>82</v>
      </c>
      <c r="F74" s="13">
        <v>425</v>
      </c>
      <c r="G74" s="14">
        <v>179</v>
      </c>
      <c r="H74" s="15">
        <f t="shared" si="1"/>
        <v>76075</v>
      </c>
      <c r="I74"/>
    </row>
    <row r="75" spans="1:9" ht="23.25" customHeight="1" x14ac:dyDescent="0.25">
      <c r="A75" s="8" t="s">
        <v>10</v>
      </c>
      <c r="B75" s="9" t="s">
        <v>11</v>
      </c>
      <c r="C75" s="10">
        <v>99</v>
      </c>
      <c r="D75" s="11" t="s">
        <v>81</v>
      </c>
      <c r="E75" s="12" t="s">
        <v>83</v>
      </c>
      <c r="F75" s="13">
        <v>11</v>
      </c>
      <c r="G75" s="14">
        <v>341.6</v>
      </c>
      <c r="H75" s="15">
        <f t="shared" si="1"/>
        <v>3757.6000000000004</v>
      </c>
      <c r="I75"/>
    </row>
    <row r="76" spans="1:9" ht="23.25" customHeight="1" x14ac:dyDescent="0.25">
      <c r="A76" s="8" t="s">
        <v>10</v>
      </c>
      <c r="B76" s="9" t="s">
        <v>11</v>
      </c>
      <c r="C76" s="10">
        <v>438</v>
      </c>
      <c r="D76" s="11" t="s">
        <v>81</v>
      </c>
      <c r="E76" s="12" t="s">
        <v>84</v>
      </c>
      <c r="F76" s="13">
        <v>23</v>
      </c>
      <c r="G76" s="14">
        <v>850</v>
      </c>
      <c r="H76" s="15">
        <f t="shared" si="1"/>
        <v>19550</v>
      </c>
      <c r="I76"/>
    </row>
    <row r="77" spans="1:9" ht="23.25" customHeight="1" x14ac:dyDescent="0.25">
      <c r="A77" s="8" t="s">
        <v>10</v>
      </c>
      <c r="B77" s="9" t="s">
        <v>11</v>
      </c>
      <c r="C77" s="10">
        <v>126</v>
      </c>
      <c r="D77" s="11" t="s">
        <v>81</v>
      </c>
      <c r="E77" s="16" t="s">
        <v>85</v>
      </c>
      <c r="F77" s="13">
        <v>19</v>
      </c>
      <c r="G77" s="14">
        <v>1375.77</v>
      </c>
      <c r="H77" s="15">
        <f t="shared" si="1"/>
        <v>26139.63</v>
      </c>
      <c r="I77"/>
    </row>
    <row r="78" spans="1:9" ht="23.25" customHeight="1" x14ac:dyDescent="0.25">
      <c r="A78" s="8" t="s">
        <v>10</v>
      </c>
      <c r="B78" s="9" t="s">
        <v>11</v>
      </c>
      <c r="C78" s="10">
        <v>125</v>
      </c>
      <c r="D78" s="11" t="s">
        <v>81</v>
      </c>
      <c r="E78" s="12" t="s">
        <v>86</v>
      </c>
      <c r="F78" s="13">
        <v>26</v>
      </c>
      <c r="G78" s="14">
        <v>1376.67</v>
      </c>
      <c r="H78" s="15">
        <f t="shared" si="1"/>
        <v>35793.42</v>
      </c>
      <c r="I78"/>
    </row>
    <row r="79" spans="1:9" ht="23.25" customHeight="1" x14ac:dyDescent="0.25">
      <c r="A79" s="8" t="s">
        <v>10</v>
      </c>
      <c r="B79" s="9" t="s">
        <v>11</v>
      </c>
      <c r="C79" s="10">
        <v>100</v>
      </c>
      <c r="D79" s="11" t="s">
        <v>33</v>
      </c>
      <c r="E79" s="12" t="s">
        <v>87</v>
      </c>
      <c r="F79" s="13">
        <v>24</v>
      </c>
      <c r="G79" s="14">
        <v>18.13</v>
      </c>
      <c r="H79" s="15">
        <f t="shared" si="1"/>
        <v>435.12</v>
      </c>
      <c r="I79"/>
    </row>
    <row r="80" spans="1:9" ht="23.25" customHeight="1" x14ac:dyDescent="0.25">
      <c r="A80" s="8" t="s">
        <v>10</v>
      </c>
      <c r="B80" s="9" t="s">
        <v>11</v>
      </c>
      <c r="C80" s="10">
        <v>137</v>
      </c>
      <c r="D80" s="11" t="s">
        <v>81</v>
      </c>
      <c r="E80" s="12" t="s">
        <v>88</v>
      </c>
      <c r="F80" s="13">
        <v>11</v>
      </c>
      <c r="G80" s="14">
        <v>4002.56</v>
      </c>
      <c r="H80" s="15">
        <f t="shared" si="1"/>
        <v>44028.159999999996</v>
      </c>
      <c r="I80"/>
    </row>
    <row r="81" spans="1:9" ht="23.25" customHeight="1" x14ac:dyDescent="0.25">
      <c r="A81" s="8" t="s">
        <v>10</v>
      </c>
      <c r="B81" s="9" t="s">
        <v>11</v>
      </c>
      <c r="C81" s="10">
        <v>136</v>
      </c>
      <c r="D81" s="11" t="s">
        <v>81</v>
      </c>
      <c r="E81" s="12" t="s">
        <v>89</v>
      </c>
      <c r="F81" s="13">
        <v>10</v>
      </c>
      <c r="G81" s="14">
        <v>4295.2</v>
      </c>
      <c r="H81" s="15">
        <f t="shared" si="1"/>
        <v>42952</v>
      </c>
      <c r="I81"/>
    </row>
    <row r="82" spans="1:9" ht="23.25" customHeight="1" x14ac:dyDescent="0.25">
      <c r="A82" s="8" t="s">
        <v>10</v>
      </c>
      <c r="B82" s="9" t="s">
        <v>11</v>
      </c>
      <c r="C82" s="10">
        <v>400</v>
      </c>
      <c r="D82" s="11" t="s">
        <v>81</v>
      </c>
      <c r="E82" s="12" t="s">
        <v>90</v>
      </c>
      <c r="F82" s="13">
        <v>7</v>
      </c>
      <c r="G82" s="14">
        <v>4100</v>
      </c>
      <c r="H82" s="15">
        <f t="shared" si="1"/>
        <v>28700</v>
      </c>
      <c r="I82"/>
    </row>
    <row r="83" spans="1:9" ht="23.25" customHeight="1" x14ac:dyDescent="0.25">
      <c r="A83" s="8" t="s">
        <v>10</v>
      </c>
      <c r="B83" s="9" t="s">
        <v>11</v>
      </c>
      <c r="C83" s="10">
        <v>399</v>
      </c>
      <c r="D83" s="11" t="s">
        <v>81</v>
      </c>
      <c r="E83" s="12" t="s">
        <v>91</v>
      </c>
      <c r="F83" s="13">
        <v>4</v>
      </c>
      <c r="G83" s="14">
        <v>2190</v>
      </c>
      <c r="H83" s="15">
        <f t="shared" si="1"/>
        <v>8760</v>
      </c>
      <c r="I83"/>
    </row>
    <row r="84" spans="1:9" ht="23.25" customHeight="1" x14ac:dyDescent="0.25">
      <c r="A84" s="8" t="s">
        <v>10</v>
      </c>
      <c r="B84" s="9" t="s">
        <v>11</v>
      </c>
      <c r="C84" s="10">
        <v>101</v>
      </c>
      <c r="D84" s="11" t="s">
        <v>12</v>
      </c>
      <c r="E84" s="12" t="s">
        <v>92</v>
      </c>
      <c r="F84" s="13">
        <v>13</v>
      </c>
      <c r="G84" s="14">
        <v>72</v>
      </c>
      <c r="H84" s="15">
        <f t="shared" si="1"/>
        <v>936</v>
      </c>
      <c r="I84"/>
    </row>
    <row r="85" spans="1:9" ht="23.25" customHeight="1" x14ac:dyDescent="0.25">
      <c r="A85" s="8" t="s">
        <v>10</v>
      </c>
      <c r="B85" s="9" t="s">
        <v>11</v>
      </c>
      <c r="C85" s="10">
        <v>294</v>
      </c>
      <c r="D85" s="11" t="s">
        <v>35</v>
      </c>
      <c r="E85" s="12" t="s">
        <v>93</v>
      </c>
      <c r="F85" s="13">
        <v>8</v>
      </c>
      <c r="G85" s="14">
        <v>479</v>
      </c>
      <c r="H85" s="15">
        <f t="shared" si="1"/>
        <v>3832</v>
      </c>
      <c r="I85"/>
    </row>
    <row r="86" spans="1:9" ht="23.25" customHeight="1" x14ac:dyDescent="0.25">
      <c r="A86" s="8" t="s">
        <v>10</v>
      </c>
      <c r="B86" s="9" t="s">
        <v>11</v>
      </c>
      <c r="C86" s="10">
        <v>157</v>
      </c>
      <c r="D86" s="11" t="s">
        <v>12</v>
      </c>
      <c r="E86" s="12" t="s">
        <v>94</v>
      </c>
      <c r="F86" s="13">
        <v>5</v>
      </c>
      <c r="G86" s="14">
        <v>365</v>
      </c>
      <c r="H86" s="15">
        <f t="shared" si="1"/>
        <v>1825</v>
      </c>
      <c r="I86"/>
    </row>
    <row r="87" spans="1:9" ht="23.25" customHeight="1" x14ac:dyDescent="0.25">
      <c r="A87" s="8" t="s">
        <v>10</v>
      </c>
      <c r="B87" s="9" t="s">
        <v>11</v>
      </c>
      <c r="C87" s="10">
        <v>103</v>
      </c>
      <c r="D87" s="11" t="s">
        <v>12</v>
      </c>
      <c r="E87" s="12" t="s">
        <v>95</v>
      </c>
      <c r="F87" s="13">
        <v>3</v>
      </c>
      <c r="G87" s="14">
        <v>64.900000000000006</v>
      </c>
      <c r="H87" s="15">
        <f t="shared" si="1"/>
        <v>194.70000000000002</v>
      </c>
      <c r="I87"/>
    </row>
    <row r="88" spans="1:9" ht="23.25" customHeight="1" x14ac:dyDescent="0.25">
      <c r="A88" s="8" t="s">
        <v>10</v>
      </c>
      <c r="B88" s="9" t="s">
        <v>11</v>
      </c>
      <c r="C88" s="10">
        <v>102</v>
      </c>
      <c r="D88" s="11" t="s">
        <v>12</v>
      </c>
      <c r="E88" s="12" t="s">
        <v>96</v>
      </c>
      <c r="F88" s="13">
        <v>15</v>
      </c>
      <c r="G88" s="14">
        <v>73.31</v>
      </c>
      <c r="H88" s="15">
        <f t="shared" si="1"/>
        <v>1099.6500000000001</v>
      </c>
      <c r="I88"/>
    </row>
    <row r="89" spans="1:9" ht="23.25" customHeight="1" x14ac:dyDescent="0.25">
      <c r="A89" s="8" t="s">
        <v>10</v>
      </c>
      <c r="B89" s="9" t="s">
        <v>11</v>
      </c>
      <c r="C89" s="10">
        <v>130</v>
      </c>
      <c r="D89" s="11" t="s">
        <v>12</v>
      </c>
      <c r="E89" s="12" t="s">
        <v>97</v>
      </c>
      <c r="F89" s="13">
        <v>8</v>
      </c>
      <c r="G89" s="14">
        <v>130</v>
      </c>
      <c r="H89" s="15">
        <f t="shared" si="1"/>
        <v>1040</v>
      </c>
      <c r="I89"/>
    </row>
    <row r="90" spans="1:9" ht="23.25" customHeight="1" x14ac:dyDescent="0.25">
      <c r="A90" s="8" t="s">
        <v>10</v>
      </c>
      <c r="B90" s="9" t="s">
        <v>11</v>
      </c>
      <c r="C90" s="10">
        <v>106</v>
      </c>
      <c r="D90" s="11" t="s">
        <v>12</v>
      </c>
      <c r="E90" s="12" t="s">
        <v>98</v>
      </c>
      <c r="F90" s="13">
        <v>122</v>
      </c>
      <c r="G90" s="14">
        <v>223.73</v>
      </c>
      <c r="H90" s="15">
        <f t="shared" si="1"/>
        <v>27295.059999999998</v>
      </c>
      <c r="I90"/>
    </row>
    <row r="91" spans="1:9" ht="23.25" customHeight="1" x14ac:dyDescent="0.25">
      <c r="A91" s="8" t="s">
        <v>10</v>
      </c>
      <c r="B91" s="9" t="s">
        <v>11</v>
      </c>
      <c r="C91" s="10">
        <v>104</v>
      </c>
      <c r="D91" s="11" t="s">
        <v>41</v>
      </c>
      <c r="E91" s="12" t="s">
        <v>99</v>
      </c>
      <c r="F91" s="13">
        <v>45</v>
      </c>
      <c r="G91" s="14">
        <v>24</v>
      </c>
      <c r="H91" s="15">
        <f t="shared" si="1"/>
        <v>1080</v>
      </c>
      <c r="I91"/>
    </row>
    <row r="92" spans="1:9" ht="23.25" customHeight="1" x14ac:dyDescent="0.25">
      <c r="A92" s="8" t="s">
        <v>10</v>
      </c>
      <c r="B92" s="9" t="s">
        <v>11</v>
      </c>
      <c r="C92" s="10">
        <v>107</v>
      </c>
      <c r="D92" s="11" t="s">
        <v>41</v>
      </c>
      <c r="E92" s="12" t="s">
        <v>100</v>
      </c>
      <c r="F92" s="13">
        <v>50</v>
      </c>
      <c r="G92" s="14">
        <v>150</v>
      </c>
      <c r="H92" s="15">
        <f t="shared" si="1"/>
        <v>7500</v>
      </c>
      <c r="I92"/>
    </row>
    <row r="93" spans="1:9" ht="23.25" hidden="1" customHeight="1" x14ac:dyDescent="0.25">
      <c r="A93" s="8" t="s">
        <v>10</v>
      </c>
      <c r="B93" s="9" t="s">
        <v>11</v>
      </c>
      <c r="C93" s="10">
        <v>108</v>
      </c>
      <c r="D93" s="11" t="s">
        <v>12</v>
      </c>
      <c r="E93" s="12" t="s">
        <v>101</v>
      </c>
      <c r="F93" s="13">
        <v>0</v>
      </c>
      <c r="G93" s="14">
        <v>11.8</v>
      </c>
      <c r="H93" s="15">
        <f t="shared" si="1"/>
        <v>0</v>
      </c>
      <c r="I93"/>
    </row>
    <row r="94" spans="1:9" ht="23.25" customHeight="1" x14ac:dyDescent="0.25">
      <c r="A94" s="8" t="s">
        <v>10</v>
      </c>
      <c r="B94" s="9" t="s">
        <v>11</v>
      </c>
      <c r="C94" s="10">
        <v>109</v>
      </c>
      <c r="D94" s="11" t="s">
        <v>12</v>
      </c>
      <c r="E94" s="12" t="s">
        <v>102</v>
      </c>
      <c r="F94" s="13">
        <v>52</v>
      </c>
      <c r="G94" s="14">
        <v>23.79</v>
      </c>
      <c r="H94" s="15">
        <f t="shared" si="1"/>
        <v>1237.08</v>
      </c>
      <c r="I94"/>
    </row>
    <row r="95" spans="1:9" ht="27" customHeight="1" x14ac:dyDescent="0.25">
      <c r="A95" s="8" t="s">
        <v>10</v>
      </c>
      <c r="B95" s="9" t="s">
        <v>11</v>
      </c>
      <c r="C95" s="10">
        <v>110</v>
      </c>
      <c r="D95" s="11" t="s">
        <v>12</v>
      </c>
      <c r="E95" s="12" t="s">
        <v>103</v>
      </c>
      <c r="F95" s="13">
        <v>298</v>
      </c>
      <c r="G95" s="14">
        <v>11.69</v>
      </c>
      <c r="H95" s="15">
        <f t="shared" si="1"/>
        <v>3483.62</v>
      </c>
      <c r="I95"/>
    </row>
    <row r="96" spans="1:9" ht="23.25" customHeight="1" x14ac:dyDescent="0.25">
      <c r="A96" s="8" t="s">
        <v>10</v>
      </c>
      <c r="B96" s="9" t="s">
        <v>11</v>
      </c>
      <c r="C96" s="10">
        <v>113</v>
      </c>
      <c r="D96" s="11" t="s">
        <v>12</v>
      </c>
      <c r="E96" s="12" t="s">
        <v>104</v>
      </c>
      <c r="F96" s="13">
        <v>102</v>
      </c>
      <c r="G96" s="14">
        <v>17.7</v>
      </c>
      <c r="H96" s="15">
        <f t="shared" si="1"/>
        <v>1805.3999999999999</v>
      </c>
      <c r="I96"/>
    </row>
    <row r="97" spans="1:9" ht="23.25" customHeight="1" x14ac:dyDescent="0.25">
      <c r="A97" s="8" t="s">
        <v>10</v>
      </c>
      <c r="B97" s="9" t="s">
        <v>11</v>
      </c>
      <c r="C97" s="10">
        <v>112</v>
      </c>
      <c r="D97" s="11" t="s">
        <v>12</v>
      </c>
      <c r="E97" s="12" t="s">
        <v>105</v>
      </c>
      <c r="F97" s="13">
        <v>119</v>
      </c>
      <c r="G97" s="14">
        <v>10.63</v>
      </c>
      <c r="H97" s="15">
        <f t="shared" si="1"/>
        <v>1264.97</v>
      </c>
      <c r="I97"/>
    </row>
    <row r="98" spans="1:9" ht="23.25" customHeight="1" x14ac:dyDescent="0.25">
      <c r="A98" s="8" t="s">
        <v>10</v>
      </c>
      <c r="B98" s="9" t="s">
        <v>11</v>
      </c>
      <c r="C98" s="10">
        <v>114</v>
      </c>
      <c r="D98" s="11" t="s">
        <v>12</v>
      </c>
      <c r="E98" s="12" t="s">
        <v>106</v>
      </c>
      <c r="F98" s="13">
        <v>120</v>
      </c>
      <c r="G98" s="14">
        <v>17.41</v>
      </c>
      <c r="H98" s="15">
        <f t="shared" si="1"/>
        <v>2089.1999999999998</v>
      </c>
      <c r="I98"/>
    </row>
    <row r="99" spans="1:9" ht="23.25" customHeight="1" x14ac:dyDescent="0.25">
      <c r="A99" s="8" t="s">
        <v>10</v>
      </c>
      <c r="B99" s="9" t="s">
        <v>11</v>
      </c>
      <c r="C99" s="10">
        <v>444</v>
      </c>
      <c r="D99" s="11" t="s">
        <v>33</v>
      </c>
      <c r="E99" s="12" t="s">
        <v>107</v>
      </c>
      <c r="F99" s="13">
        <v>1</v>
      </c>
      <c r="G99" s="14">
        <v>900</v>
      </c>
      <c r="H99" s="15">
        <f t="shared" si="1"/>
        <v>900</v>
      </c>
      <c r="I99"/>
    </row>
    <row r="100" spans="1:9" ht="23.25" hidden="1" customHeight="1" x14ac:dyDescent="0.25">
      <c r="A100" s="8" t="s">
        <v>10</v>
      </c>
      <c r="B100" s="9" t="s">
        <v>11</v>
      </c>
      <c r="C100" s="10">
        <v>424</v>
      </c>
      <c r="D100" s="11" t="s">
        <v>12</v>
      </c>
      <c r="E100" s="12" t="s">
        <v>108</v>
      </c>
      <c r="F100" s="13">
        <v>0</v>
      </c>
      <c r="G100" s="14">
        <v>5918.75</v>
      </c>
      <c r="H100" s="15">
        <f t="shared" si="1"/>
        <v>0</v>
      </c>
      <c r="I100"/>
    </row>
    <row r="101" spans="1:9" ht="23.25" customHeight="1" x14ac:dyDescent="0.25">
      <c r="A101" s="8" t="s">
        <v>10</v>
      </c>
      <c r="B101" s="9" t="s">
        <v>11</v>
      </c>
      <c r="C101" s="10">
        <v>115</v>
      </c>
      <c r="D101" s="11" t="s">
        <v>12</v>
      </c>
      <c r="E101" s="12" t="s">
        <v>109</v>
      </c>
      <c r="F101" s="13">
        <v>3</v>
      </c>
      <c r="G101" s="14">
        <v>21.64</v>
      </c>
      <c r="H101" s="15">
        <f t="shared" si="1"/>
        <v>64.92</v>
      </c>
      <c r="I101"/>
    </row>
    <row r="102" spans="1:9" ht="23.25" customHeight="1" x14ac:dyDescent="0.25">
      <c r="A102" s="8" t="s">
        <v>10</v>
      </c>
      <c r="B102" s="9" t="s">
        <v>11</v>
      </c>
      <c r="C102" s="10">
        <v>116</v>
      </c>
      <c r="D102" s="11" t="s">
        <v>12</v>
      </c>
      <c r="E102" s="12" t="s">
        <v>110</v>
      </c>
      <c r="F102" s="13">
        <v>10</v>
      </c>
      <c r="G102" s="14">
        <v>4</v>
      </c>
      <c r="H102" s="15">
        <f t="shared" si="1"/>
        <v>40</v>
      </c>
      <c r="I102"/>
    </row>
    <row r="103" spans="1:9" ht="23.25" customHeight="1" x14ac:dyDescent="0.25">
      <c r="A103" s="8" t="s">
        <v>10</v>
      </c>
      <c r="B103" s="9" t="s">
        <v>11</v>
      </c>
      <c r="C103" s="10">
        <v>117</v>
      </c>
      <c r="D103" s="11" t="s">
        <v>41</v>
      </c>
      <c r="E103" s="12" t="s">
        <v>111</v>
      </c>
      <c r="F103" s="13">
        <v>80</v>
      </c>
      <c r="G103" s="14">
        <v>94.4</v>
      </c>
      <c r="H103" s="15">
        <f t="shared" si="1"/>
        <v>7552</v>
      </c>
      <c r="I103"/>
    </row>
    <row r="104" spans="1:9" ht="23.25" customHeight="1" x14ac:dyDescent="0.25">
      <c r="A104" s="8" t="s">
        <v>10</v>
      </c>
      <c r="B104" s="9" t="s">
        <v>11</v>
      </c>
      <c r="C104" s="10">
        <v>120</v>
      </c>
      <c r="D104" s="11" t="s">
        <v>12</v>
      </c>
      <c r="E104" s="12" t="s">
        <v>112</v>
      </c>
      <c r="F104" s="13">
        <v>500</v>
      </c>
      <c r="G104" s="14">
        <v>4.6100000000000003</v>
      </c>
      <c r="H104" s="15">
        <f t="shared" si="1"/>
        <v>2305</v>
      </c>
      <c r="I104"/>
    </row>
    <row r="105" spans="1:9" ht="26.25" customHeight="1" x14ac:dyDescent="0.25">
      <c r="A105" s="8" t="s">
        <v>10</v>
      </c>
      <c r="B105" s="9" t="s">
        <v>11</v>
      </c>
      <c r="C105" s="10">
        <v>119</v>
      </c>
      <c r="D105" s="11" t="s">
        <v>12</v>
      </c>
      <c r="E105" s="12" t="s">
        <v>113</v>
      </c>
      <c r="F105" s="13">
        <v>300</v>
      </c>
      <c r="G105" s="14">
        <v>3.88</v>
      </c>
      <c r="H105" s="15">
        <f t="shared" si="1"/>
        <v>1164</v>
      </c>
      <c r="I105"/>
    </row>
    <row r="106" spans="1:9" ht="26.25" customHeight="1" x14ac:dyDescent="0.25">
      <c r="A106" s="8" t="s">
        <v>10</v>
      </c>
      <c r="B106" s="9" t="s">
        <v>11</v>
      </c>
      <c r="C106" s="10">
        <v>403</v>
      </c>
      <c r="D106" s="11" t="s">
        <v>12</v>
      </c>
      <c r="E106" s="12" t="s">
        <v>114</v>
      </c>
      <c r="F106" s="13">
        <v>50</v>
      </c>
      <c r="G106" s="14">
        <v>35</v>
      </c>
      <c r="H106" s="15">
        <f t="shared" si="1"/>
        <v>1750</v>
      </c>
      <c r="I106"/>
    </row>
    <row r="107" spans="1:9" ht="26.25" customHeight="1" x14ac:dyDescent="0.25">
      <c r="A107" s="8" t="s">
        <v>10</v>
      </c>
      <c r="B107" s="9" t="s">
        <v>11</v>
      </c>
      <c r="C107" s="10">
        <v>404</v>
      </c>
      <c r="D107" s="11" t="s">
        <v>12</v>
      </c>
      <c r="E107" s="12" t="s">
        <v>115</v>
      </c>
      <c r="F107" s="13">
        <v>200</v>
      </c>
      <c r="G107" s="14">
        <v>40</v>
      </c>
      <c r="H107" s="15">
        <f t="shared" si="1"/>
        <v>8000</v>
      </c>
      <c r="I107"/>
    </row>
    <row r="108" spans="1:9" ht="26.25" customHeight="1" x14ac:dyDescent="0.25">
      <c r="A108" s="8" t="s">
        <v>10</v>
      </c>
      <c r="B108" s="9" t="s">
        <v>11</v>
      </c>
      <c r="C108" s="10">
        <v>402</v>
      </c>
      <c r="D108" s="11" t="s">
        <v>12</v>
      </c>
      <c r="E108" s="12" t="s">
        <v>116</v>
      </c>
      <c r="F108" s="13">
        <v>200</v>
      </c>
      <c r="G108" s="14">
        <v>35</v>
      </c>
      <c r="H108" s="15">
        <f t="shared" si="1"/>
        <v>7000</v>
      </c>
      <c r="I108"/>
    </row>
    <row r="109" spans="1:9" ht="26.25" customHeight="1" x14ac:dyDescent="0.25">
      <c r="A109" s="8" t="s">
        <v>10</v>
      </c>
      <c r="B109" s="9" t="s">
        <v>11</v>
      </c>
      <c r="C109" s="10">
        <v>124</v>
      </c>
      <c r="D109" s="11" t="s">
        <v>12</v>
      </c>
      <c r="E109" s="12" t="s">
        <v>117</v>
      </c>
      <c r="F109" s="13">
        <v>100</v>
      </c>
      <c r="G109" s="14">
        <v>18.88</v>
      </c>
      <c r="H109" s="15">
        <f t="shared" si="1"/>
        <v>1888</v>
      </c>
      <c r="I109"/>
    </row>
    <row r="110" spans="1:9" ht="26.25" customHeight="1" x14ac:dyDescent="0.25">
      <c r="A110" s="8" t="s">
        <v>10</v>
      </c>
      <c r="B110" s="9" t="s">
        <v>11</v>
      </c>
      <c r="C110" s="10">
        <v>129</v>
      </c>
      <c r="D110" s="11" t="s">
        <v>12</v>
      </c>
      <c r="E110" s="12" t="s">
        <v>118</v>
      </c>
      <c r="F110" s="13">
        <v>200</v>
      </c>
      <c r="G110" s="14">
        <v>71.39</v>
      </c>
      <c r="H110" s="15">
        <f t="shared" si="1"/>
        <v>14278</v>
      </c>
      <c r="I110"/>
    </row>
    <row r="111" spans="1:9" ht="26.25" customHeight="1" x14ac:dyDescent="0.25">
      <c r="A111" s="8" t="s">
        <v>10</v>
      </c>
      <c r="B111" s="9" t="s">
        <v>11</v>
      </c>
      <c r="C111" s="10">
        <v>121</v>
      </c>
      <c r="D111" s="11" t="s">
        <v>12</v>
      </c>
      <c r="E111" s="12" t="s">
        <v>119</v>
      </c>
      <c r="F111" s="13">
        <v>22</v>
      </c>
      <c r="G111" s="14">
        <v>103</v>
      </c>
      <c r="H111" s="15">
        <f t="shared" si="1"/>
        <v>2266</v>
      </c>
      <c r="I111"/>
    </row>
    <row r="112" spans="1:9" ht="26.25" customHeight="1" x14ac:dyDescent="0.25">
      <c r="A112" s="8" t="s">
        <v>10</v>
      </c>
      <c r="B112" s="9" t="s">
        <v>11</v>
      </c>
      <c r="C112" s="10">
        <v>156</v>
      </c>
      <c r="D112" s="11" t="s">
        <v>12</v>
      </c>
      <c r="E112" s="12" t="s">
        <v>120</v>
      </c>
      <c r="F112" s="13">
        <v>10</v>
      </c>
      <c r="G112" s="14">
        <v>28</v>
      </c>
      <c r="H112" s="15">
        <f t="shared" si="1"/>
        <v>280</v>
      </c>
      <c r="I112"/>
    </row>
    <row r="113" spans="1:9" ht="26.25" customHeight="1" x14ac:dyDescent="0.25">
      <c r="A113" s="8" t="s">
        <v>10</v>
      </c>
      <c r="B113" s="9" t="s">
        <v>11</v>
      </c>
      <c r="C113" s="10">
        <v>149</v>
      </c>
      <c r="D113" s="11" t="s">
        <v>12</v>
      </c>
      <c r="E113" s="12" t="s">
        <v>121</v>
      </c>
      <c r="F113" s="13">
        <v>1600</v>
      </c>
      <c r="G113" s="14">
        <v>25</v>
      </c>
      <c r="H113" s="15">
        <f t="shared" si="1"/>
        <v>40000</v>
      </c>
      <c r="I113"/>
    </row>
    <row r="114" spans="1:9" ht="26.25" customHeight="1" x14ac:dyDescent="0.25">
      <c r="A114" s="8" t="s">
        <v>10</v>
      </c>
      <c r="B114" s="9" t="s">
        <v>11</v>
      </c>
      <c r="C114" s="10">
        <v>127</v>
      </c>
      <c r="D114" s="11" t="s">
        <v>35</v>
      </c>
      <c r="E114" s="12" t="s">
        <v>122</v>
      </c>
      <c r="F114" s="13">
        <v>4900</v>
      </c>
      <c r="G114" s="14">
        <v>25</v>
      </c>
      <c r="H114" s="15">
        <f t="shared" si="1"/>
        <v>122500</v>
      </c>
      <c r="I114"/>
    </row>
    <row r="115" spans="1:9" ht="26.25" customHeight="1" x14ac:dyDescent="0.25">
      <c r="A115" s="8" t="s">
        <v>123</v>
      </c>
      <c r="B115" s="9" t="s">
        <v>124</v>
      </c>
      <c r="C115" s="10">
        <v>123</v>
      </c>
      <c r="D115" s="11" t="s">
        <v>12</v>
      </c>
      <c r="E115" s="12" t="s">
        <v>125</v>
      </c>
      <c r="F115" s="13">
        <v>9</v>
      </c>
      <c r="G115" s="14">
        <v>20</v>
      </c>
      <c r="H115" s="15">
        <f t="shared" si="1"/>
        <v>180</v>
      </c>
      <c r="I115"/>
    </row>
    <row r="116" spans="1:9" ht="26.25" customHeight="1" x14ac:dyDescent="0.25">
      <c r="A116" s="8" t="s">
        <v>123</v>
      </c>
      <c r="B116" s="9" t="s">
        <v>124</v>
      </c>
      <c r="C116" s="10">
        <v>504</v>
      </c>
      <c r="D116" s="11" t="s">
        <v>12</v>
      </c>
      <c r="E116" s="12" t="s">
        <v>159</v>
      </c>
      <c r="F116" s="13">
        <v>5</v>
      </c>
      <c r="G116" s="14">
        <v>1879.68</v>
      </c>
      <c r="H116" s="15">
        <f t="shared" ref="H116:H142" si="2">F116*G116</f>
        <v>9398.4</v>
      </c>
      <c r="I116"/>
    </row>
    <row r="117" spans="1:9" ht="26.25" customHeight="1" x14ac:dyDescent="0.25">
      <c r="A117" s="8" t="s">
        <v>123</v>
      </c>
      <c r="B117" s="9" t="s">
        <v>124</v>
      </c>
      <c r="C117" s="10">
        <v>505</v>
      </c>
      <c r="D117" s="11" t="s">
        <v>12</v>
      </c>
      <c r="E117" s="12" t="s">
        <v>160</v>
      </c>
      <c r="F117" s="13">
        <v>4000</v>
      </c>
      <c r="G117" s="14">
        <v>25.5</v>
      </c>
      <c r="H117" s="15">
        <f t="shared" si="2"/>
        <v>102000</v>
      </c>
      <c r="I117"/>
    </row>
    <row r="118" spans="1:9" ht="26.25" customHeight="1" x14ac:dyDescent="0.25">
      <c r="A118" s="8" t="s">
        <v>123</v>
      </c>
      <c r="B118" s="9" t="s">
        <v>124</v>
      </c>
      <c r="C118" s="10">
        <v>506</v>
      </c>
      <c r="D118" s="11" t="s">
        <v>12</v>
      </c>
      <c r="E118" s="12" t="s">
        <v>132</v>
      </c>
      <c r="F118" s="13">
        <v>21</v>
      </c>
      <c r="G118" s="14">
        <v>30</v>
      </c>
      <c r="H118" s="15">
        <f t="shared" si="2"/>
        <v>630</v>
      </c>
      <c r="I118"/>
    </row>
    <row r="119" spans="1:9" ht="26.25" customHeight="1" x14ac:dyDescent="0.25">
      <c r="A119" s="8" t="s">
        <v>123</v>
      </c>
      <c r="B119" s="9" t="s">
        <v>124</v>
      </c>
      <c r="C119" s="10">
        <v>507</v>
      </c>
      <c r="D119" s="11" t="s">
        <v>12</v>
      </c>
      <c r="E119" s="12" t="s">
        <v>133</v>
      </c>
      <c r="F119" s="13">
        <v>1</v>
      </c>
      <c r="G119" s="14">
        <v>8500</v>
      </c>
      <c r="H119" s="15">
        <f t="shared" si="2"/>
        <v>8500</v>
      </c>
      <c r="I119"/>
    </row>
    <row r="120" spans="1:9" ht="26.25" customHeight="1" x14ac:dyDescent="0.25">
      <c r="A120" s="8" t="s">
        <v>123</v>
      </c>
      <c r="B120" s="9" t="s">
        <v>124</v>
      </c>
      <c r="C120" s="10">
        <v>508</v>
      </c>
      <c r="D120" s="11" t="s">
        <v>12</v>
      </c>
      <c r="E120" s="12" t="s">
        <v>134</v>
      </c>
      <c r="F120" s="13">
        <v>4</v>
      </c>
      <c r="G120" s="14">
        <v>8250</v>
      </c>
      <c r="H120" s="15">
        <f t="shared" si="2"/>
        <v>33000</v>
      </c>
      <c r="I120"/>
    </row>
    <row r="121" spans="1:9" ht="26.25" customHeight="1" x14ac:dyDescent="0.25">
      <c r="A121" s="8" t="s">
        <v>123</v>
      </c>
      <c r="B121" s="9" t="s">
        <v>124</v>
      </c>
      <c r="C121" s="10">
        <v>509</v>
      </c>
      <c r="D121" s="11" t="s">
        <v>12</v>
      </c>
      <c r="E121" s="12" t="s">
        <v>135</v>
      </c>
      <c r="F121" s="13">
        <v>4</v>
      </c>
      <c r="G121" s="14">
        <v>8250</v>
      </c>
      <c r="H121" s="15">
        <f t="shared" si="2"/>
        <v>33000</v>
      </c>
      <c r="I121"/>
    </row>
    <row r="122" spans="1:9" ht="26.25" customHeight="1" x14ac:dyDescent="0.25">
      <c r="A122" s="8" t="s">
        <v>123</v>
      </c>
      <c r="B122" s="9" t="s">
        <v>124</v>
      </c>
      <c r="C122" s="10">
        <v>510</v>
      </c>
      <c r="D122" s="11" t="s">
        <v>12</v>
      </c>
      <c r="E122" s="12" t="s">
        <v>136</v>
      </c>
      <c r="F122" s="13">
        <v>4</v>
      </c>
      <c r="G122" s="14">
        <v>8250</v>
      </c>
      <c r="H122" s="15">
        <f t="shared" si="2"/>
        <v>33000</v>
      </c>
      <c r="I122"/>
    </row>
    <row r="123" spans="1:9" ht="26.25" customHeight="1" x14ac:dyDescent="0.25">
      <c r="A123" s="8" t="s">
        <v>123</v>
      </c>
      <c r="B123" s="9" t="s">
        <v>124</v>
      </c>
      <c r="C123" s="10">
        <v>511</v>
      </c>
      <c r="D123" s="11" t="s">
        <v>12</v>
      </c>
      <c r="E123" s="12" t="s">
        <v>137</v>
      </c>
      <c r="F123" s="13">
        <v>10</v>
      </c>
      <c r="G123" s="14">
        <v>5135.49</v>
      </c>
      <c r="H123" s="15">
        <f t="shared" si="2"/>
        <v>51354.899999999994</v>
      </c>
      <c r="I123"/>
    </row>
    <row r="124" spans="1:9" ht="26.25" customHeight="1" x14ac:dyDescent="0.25">
      <c r="A124" s="8" t="s">
        <v>123</v>
      </c>
      <c r="B124" s="9" t="s">
        <v>124</v>
      </c>
      <c r="C124" s="10">
        <v>512</v>
      </c>
      <c r="D124" s="11" t="s">
        <v>12</v>
      </c>
      <c r="E124" s="12" t="s">
        <v>138</v>
      </c>
      <c r="F124" s="13">
        <v>2</v>
      </c>
      <c r="G124" s="14">
        <v>3085</v>
      </c>
      <c r="H124" s="15">
        <f t="shared" si="2"/>
        <v>6170</v>
      </c>
      <c r="I124"/>
    </row>
    <row r="125" spans="1:9" ht="26.25" customHeight="1" x14ac:dyDescent="0.25">
      <c r="A125" s="8" t="s">
        <v>123</v>
      </c>
      <c r="B125" s="9" t="s">
        <v>124</v>
      </c>
      <c r="C125" s="10">
        <v>513</v>
      </c>
      <c r="D125" s="11" t="s">
        <v>12</v>
      </c>
      <c r="E125" s="12" t="s">
        <v>139</v>
      </c>
      <c r="F125" s="13">
        <v>10</v>
      </c>
      <c r="G125" s="14">
        <v>65</v>
      </c>
      <c r="H125" s="15">
        <f t="shared" si="2"/>
        <v>650</v>
      </c>
      <c r="I125"/>
    </row>
    <row r="126" spans="1:9" ht="26.25" customHeight="1" x14ac:dyDescent="0.25">
      <c r="A126" s="8" t="s">
        <v>123</v>
      </c>
      <c r="B126" s="9" t="s">
        <v>124</v>
      </c>
      <c r="C126" s="10">
        <v>514</v>
      </c>
      <c r="D126" s="11" t="s">
        <v>12</v>
      </c>
      <c r="E126" s="12" t="s">
        <v>140</v>
      </c>
      <c r="F126" s="13">
        <v>20</v>
      </c>
      <c r="G126" s="14">
        <v>250</v>
      </c>
      <c r="H126" s="15">
        <f t="shared" si="2"/>
        <v>5000</v>
      </c>
      <c r="I126"/>
    </row>
    <row r="127" spans="1:9" ht="26.25" customHeight="1" x14ac:dyDescent="0.25">
      <c r="A127" s="8" t="s">
        <v>123</v>
      </c>
      <c r="B127" s="9" t="s">
        <v>124</v>
      </c>
      <c r="C127" s="10">
        <v>515</v>
      </c>
      <c r="D127" s="11" t="s">
        <v>81</v>
      </c>
      <c r="E127" s="12" t="s">
        <v>141</v>
      </c>
      <c r="F127" s="13">
        <v>2</v>
      </c>
      <c r="G127" s="14">
        <v>1100</v>
      </c>
      <c r="H127" s="15">
        <f t="shared" si="2"/>
        <v>2200</v>
      </c>
      <c r="I127"/>
    </row>
    <row r="128" spans="1:9" ht="26.25" customHeight="1" x14ac:dyDescent="0.25">
      <c r="A128" s="8" t="s">
        <v>123</v>
      </c>
      <c r="B128" s="9" t="s">
        <v>124</v>
      </c>
      <c r="C128" s="10">
        <v>516</v>
      </c>
      <c r="D128" s="11" t="s">
        <v>12</v>
      </c>
      <c r="E128" s="12" t="s">
        <v>142</v>
      </c>
      <c r="F128" s="13">
        <v>990</v>
      </c>
      <c r="G128" s="14">
        <v>90</v>
      </c>
      <c r="H128" s="15">
        <f t="shared" si="2"/>
        <v>89100</v>
      </c>
      <c r="I128"/>
    </row>
    <row r="129" spans="1:9" ht="26.25" customHeight="1" x14ac:dyDescent="0.25">
      <c r="A129" s="8" t="s">
        <v>123</v>
      </c>
      <c r="B129" s="9" t="s">
        <v>124</v>
      </c>
      <c r="C129" s="10">
        <v>517</v>
      </c>
      <c r="D129" s="11" t="s">
        <v>12</v>
      </c>
      <c r="E129" s="12" t="s">
        <v>143</v>
      </c>
      <c r="F129" s="13">
        <v>167</v>
      </c>
      <c r="G129" s="14">
        <v>5.9</v>
      </c>
      <c r="H129" s="15">
        <f t="shared" si="2"/>
        <v>985.30000000000007</v>
      </c>
      <c r="I129"/>
    </row>
    <row r="130" spans="1:9" ht="26.25" customHeight="1" x14ac:dyDescent="0.25">
      <c r="A130" s="8" t="s">
        <v>123</v>
      </c>
      <c r="B130" s="9" t="s">
        <v>124</v>
      </c>
      <c r="C130" s="10">
        <v>518</v>
      </c>
      <c r="D130" s="11" t="s">
        <v>35</v>
      </c>
      <c r="E130" s="12" t="s">
        <v>144</v>
      </c>
      <c r="F130" s="13">
        <v>13</v>
      </c>
      <c r="G130" s="14">
        <v>102.5</v>
      </c>
      <c r="H130" s="15">
        <f t="shared" si="2"/>
        <v>1332.5</v>
      </c>
      <c r="I130"/>
    </row>
    <row r="131" spans="1:9" ht="26.25" customHeight="1" x14ac:dyDescent="0.25">
      <c r="A131" s="8" t="s">
        <v>123</v>
      </c>
      <c r="B131" s="9" t="s">
        <v>124</v>
      </c>
      <c r="C131" s="10">
        <v>519</v>
      </c>
      <c r="D131" s="11" t="s">
        <v>12</v>
      </c>
      <c r="E131" s="12" t="s">
        <v>145</v>
      </c>
      <c r="F131" s="13">
        <v>5</v>
      </c>
      <c r="G131" s="14">
        <v>475</v>
      </c>
      <c r="H131" s="15">
        <f t="shared" si="2"/>
        <v>2375</v>
      </c>
      <c r="I131"/>
    </row>
    <row r="132" spans="1:9" ht="26.25" customHeight="1" x14ac:dyDescent="0.25">
      <c r="A132" s="8" t="s">
        <v>123</v>
      </c>
      <c r="B132" s="9" t="s">
        <v>124</v>
      </c>
      <c r="C132" s="10">
        <v>520</v>
      </c>
      <c r="D132" s="11" t="s">
        <v>157</v>
      </c>
      <c r="E132" s="12" t="s">
        <v>146</v>
      </c>
      <c r="F132" s="13">
        <v>22</v>
      </c>
      <c r="G132" s="14">
        <v>90.63</v>
      </c>
      <c r="H132" s="15">
        <f t="shared" si="2"/>
        <v>1993.86</v>
      </c>
      <c r="I132"/>
    </row>
    <row r="133" spans="1:9" ht="26.25" customHeight="1" x14ac:dyDescent="0.25">
      <c r="A133" s="8" t="s">
        <v>123</v>
      </c>
      <c r="B133" s="9" t="s">
        <v>124</v>
      </c>
      <c r="C133" s="10">
        <v>521</v>
      </c>
      <c r="D133" s="11" t="s">
        <v>12</v>
      </c>
      <c r="E133" s="12" t="s">
        <v>147</v>
      </c>
      <c r="F133" s="13">
        <v>1</v>
      </c>
      <c r="G133" s="14">
        <v>1965</v>
      </c>
      <c r="H133" s="15">
        <f t="shared" si="2"/>
        <v>1965</v>
      </c>
      <c r="I133"/>
    </row>
    <row r="134" spans="1:9" ht="26.25" customHeight="1" x14ac:dyDescent="0.25">
      <c r="A134" s="8" t="s">
        <v>123</v>
      </c>
      <c r="B134" s="9" t="s">
        <v>124</v>
      </c>
      <c r="C134" s="10">
        <v>522</v>
      </c>
      <c r="D134" s="11" t="s">
        <v>12</v>
      </c>
      <c r="E134" s="12" t="s">
        <v>148</v>
      </c>
      <c r="F134" s="13">
        <v>3</v>
      </c>
      <c r="G134" s="14">
        <v>110</v>
      </c>
      <c r="H134" s="15">
        <f t="shared" si="2"/>
        <v>330</v>
      </c>
      <c r="I134"/>
    </row>
    <row r="135" spans="1:9" ht="26.25" customHeight="1" x14ac:dyDescent="0.25">
      <c r="A135" s="8" t="s">
        <v>123</v>
      </c>
      <c r="B135" s="9" t="s">
        <v>124</v>
      </c>
      <c r="C135" s="10">
        <v>523</v>
      </c>
      <c r="D135" s="11" t="s">
        <v>12</v>
      </c>
      <c r="E135" s="12" t="s">
        <v>149</v>
      </c>
      <c r="F135" s="13">
        <v>1</v>
      </c>
      <c r="G135" s="14">
        <v>90</v>
      </c>
      <c r="H135" s="15">
        <f t="shared" si="2"/>
        <v>90</v>
      </c>
      <c r="I135"/>
    </row>
    <row r="136" spans="1:9" ht="26.25" customHeight="1" x14ac:dyDescent="0.25">
      <c r="A136" s="8" t="s">
        <v>123</v>
      </c>
      <c r="B136" s="9" t="s">
        <v>124</v>
      </c>
      <c r="C136" s="10">
        <v>524</v>
      </c>
      <c r="D136" s="11" t="s">
        <v>12</v>
      </c>
      <c r="E136" s="12" t="s">
        <v>150</v>
      </c>
      <c r="F136" s="13">
        <v>37</v>
      </c>
      <c r="G136" s="14">
        <v>250</v>
      </c>
      <c r="H136" s="15">
        <f t="shared" si="2"/>
        <v>9250</v>
      </c>
      <c r="I136"/>
    </row>
    <row r="137" spans="1:9" ht="26.25" customHeight="1" x14ac:dyDescent="0.25">
      <c r="A137" s="8" t="s">
        <v>123</v>
      </c>
      <c r="B137" s="9" t="s">
        <v>124</v>
      </c>
      <c r="C137" s="10">
        <v>525</v>
      </c>
      <c r="D137" s="11" t="s">
        <v>12</v>
      </c>
      <c r="E137" s="12" t="s">
        <v>151</v>
      </c>
      <c r="F137" s="13">
        <v>110</v>
      </c>
      <c r="G137" s="14">
        <v>118</v>
      </c>
      <c r="H137" s="15">
        <f t="shared" si="2"/>
        <v>12980</v>
      </c>
      <c r="I137"/>
    </row>
    <row r="138" spans="1:9" ht="26.25" customHeight="1" x14ac:dyDescent="0.25">
      <c r="A138" s="8" t="s">
        <v>123</v>
      </c>
      <c r="B138" s="9" t="s">
        <v>124</v>
      </c>
      <c r="C138" s="10">
        <v>526</v>
      </c>
      <c r="D138" s="11" t="s">
        <v>12</v>
      </c>
      <c r="E138" s="12" t="s">
        <v>152</v>
      </c>
      <c r="F138" s="13">
        <v>1</v>
      </c>
      <c r="G138" s="14">
        <v>4800</v>
      </c>
      <c r="H138" s="15">
        <f t="shared" si="2"/>
        <v>4800</v>
      </c>
      <c r="I138"/>
    </row>
    <row r="139" spans="1:9" ht="26.25" customHeight="1" x14ac:dyDescent="0.25">
      <c r="A139" s="8" t="s">
        <v>123</v>
      </c>
      <c r="B139" s="9" t="s">
        <v>124</v>
      </c>
      <c r="C139" s="10">
        <v>527</v>
      </c>
      <c r="D139" s="11" t="s">
        <v>81</v>
      </c>
      <c r="E139" s="12" t="s">
        <v>153</v>
      </c>
      <c r="F139" s="13">
        <v>1</v>
      </c>
      <c r="G139" s="14">
        <v>499</v>
      </c>
      <c r="H139" s="15">
        <f t="shared" si="2"/>
        <v>499</v>
      </c>
      <c r="I139"/>
    </row>
    <row r="140" spans="1:9" ht="26.25" customHeight="1" x14ac:dyDescent="0.25">
      <c r="A140" s="8" t="s">
        <v>123</v>
      </c>
      <c r="B140" s="9" t="s">
        <v>124</v>
      </c>
      <c r="C140" s="10">
        <v>528</v>
      </c>
      <c r="D140" s="11" t="s">
        <v>81</v>
      </c>
      <c r="E140" s="12" t="s">
        <v>154</v>
      </c>
      <c r="F140" s="13">
        <v>1</v>
      </c>
      <c r="G140" s="14">
        <v>673.33</v>
      </c>
      <c r="H140" s="15">
        <f t="shared" si="2"/>
        <v>673.33</v>
      </c>
      <c r="I140"/>
    </row>
    <row r="141" spans="1:9" ht="26.25" customHeight="1" x14ac:dyDescent="0.25">
      <c r="A141" s="8" t="s">
        <v>123</v>
      </c>
      <c r="B141" s="9" t="s">
        <v>124</v>
      </c>
      <c r="C141" s="10">
        <v>529</v>
      </c>
      <c r="D141" s="11" t="s">
        <v>12</v>
      </c>
      <c r="E141" s="12" t="s">
        <v>155</v>
      </c>
      <c r="F141" s="13">
        <v>7</v>
      </c>
      <c r="G141" s="14">
        <v>450</v>
      </c>
      <c r="H141" s="15">
        <f t="shared" si="2"/>
        <v>3150</v>
      </c>
      <c r="I141"/>
    </row>
    <row r="142" spans="1:9" ht="26.25" customHeight="1" x14ac:dyDescent="0.25">
      <c r="A142" s="8" t="s">
        <v>123</v>
      </c>
      <c r="B142" s="9" t="s">
        <v>124</v>
      </c>
      <c r="C142" s="10">
        <v>530</v>
      </c>
      <c r="D142" s="11" t="s">
        <v>12</v>
      </c>
      <c r="E142" s="12" t="s">
        <v>156</v>
      </c>
      <c r="F142" s="13">
        <v>44</v>
      </c>
      <c r="G142" s="14">
        <v>22</v>
      </c>
      <c r="H142" s="15">
        <f t="shared" si="2"/>
        <v>968</v>
      </c>
      <c r="I142"/>
    </row>
    <row r="143" spans="1:9" ht="15.75" x14ac:dyDescent="0.25">
      <c r="F143" s="17">
        <f>SUBTOTAL(109,F7:F142)</f>
        <v>30225</v>
      </c>
      <c r="G143" s="18" t="s">
        <v>126</v>
      </c>
      <c r="H143" s="19">
        <f>SUBTOTAL(109,H7:H142)</f>
        <v>1422749.9900000002</v>
      </c>
      <c r="I143"/>
    </row>
    <row r="144" spans="1:9" ht="15.75" x14ac:dyDescent="0.25">
      <c r="F144" s="20"/>
      <c r="G144" s="21"/>
      <c r="H144" s="22"/>
    </row>
    <row r="145" spans="1:8" ht="15" customHeight="1" x14ac:dyDescent="0.25">
      <c r="A145" s="23" t="s">
        <v>127</v>
      </c>
      <c r="B145" s="24"/>
      <c r="E145" s="25" t="s">
        <v>128</v>
      </c>
      <c r="F145" s="20"/>
      <c r="G145" s="21"/>
      <c r="H145" s="22"/>
    </row>
    <row r="146" spans="1:8" ht="15.75" x14ac:dyDescent="0.25">
      <c r="A146" s="26"/>
      <c r="B146" s="24" t="s">
        <v>129</v>
      </c>
      <c r="E146" s="27" t="s">
        <v>161</v>
      </c>
    </row>
    <row r="147" spans="1:8" ht="15.75" x14ac:dyDescent="0.25">
      <c r="A147" s="26"/>
      <c r="B147" s="24" t="s">
        <v>130</v>
      </c>
      <c r="E147" s="28" t="s">
        <v>162</v>
      </c>
    </row>
    <row r="148" spans="1:8" ht="15.75" x14ac:dyDescent="0.25">
      <c r="A148" s="26"/>
      <c r="B148" s="24" t="s">
        <v>131</v>
      </c>
      <c r="C148" s="24"/>
      <c r="D148" s="28"/>
      <c r="E148" s="29"/>
    </row>
  </sheetData>
  <mergeCells count="2">
    <mergeCell ref="A3:H3"/>
    <mergeCell ref="A4:H4"/>
  </mergeCells>
  <phoneticPr fontId="11" type="noConversion"/>
  <pageMargins left="0.7" right="0.7" top="0.75" bottom="0.75" header="0.3" footer="0.3"/>
  <pageSetup scale="56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2024-01-16T15:47:02Z</cp:lastPrinted>
  <dcterms:created xsi:type="dcterms:W3CDTF">2024-01-16T13:17:16Z</dcterms:created>
  <dcterms:modified xsi:type="dcterms:W3CDTF">2024-01-16T15:48:09Z</dcterms:modified>
</cp:coreProperties>
</file>