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2AF620E5-A29B-47D3-89CC-F0A704254D89}" xr6:coauthVersionLast="47" xr6:coauthVersionMax="47" xr10:uidLastSave="{00000000-0000-0000-0000-000000000000}"/>
  <bookViews>
    <workbookView xWindow="28680" yWindow="-225" windowWidth="29040" windowHeight="15840" xr2:uid="{2D6345FB-D82E-4440-9394-78EFA86D47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H43" i="1"/>
  <c r="H42" i="1"/>
  <c r="H39" i="1"/>
  <c r="H38" i="1"/>
  <c r="H21" i="1"/>
  <c r="H61" i="1"/>
  <c r="H62" i="1"/>
  <c r="H63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1" i="1"/>
  <c r="H4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64" i="1" l="1"/>
</calcChain>
</file>

<file path=xl/sharedStrings.xml><?xml version="1.0" encoding="utf-8"?>
<sst xmlns="http://schemas.openxmlformats.org/spreadsheetml/2006/main" count="238" uniqueCount="85">
  <si>
    <t>INVENTARIO EN ALMACEN DE MATERIALES DE LIMPIEZA</t>
  </si>
  <si>
    <t xml:space="preserve"> AL 31-DICIEMBRE-2023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</si>
  <si>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</si>
  <si>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</si>
  <si>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</si>
  <si>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</si>
  <si>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</si>
  <si>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</si>
  <si>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</si>
  <si>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</si>
  <si>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01/12/2023 31/12/2023</t>
  </si>
  <si>
    <t>01/12/2023   -    31/12/2023</t>
  </si>
  <si>
    <t>GALON</t>
  </si>
  <si>
    <t>ALCOHOL ISOPROPILICO AL 70%</t>
  </si>
  <si>
    <t>UNIDAD</t>
  </si>
  <si>
    <t>AMBIENTADOR 6 Oz</t>
  </si>
  <si>
    <t>ATOMIZADOR PASTICO 200 ml</t>
  </si>
  <si>
    <t>ATOMIZADOR PLASTICO 16 Oz</t>
  </si>
  <si>
    <t>BIO INSECTICIDA 2000 SPRAY</t>
  </si>
  <si>
    <t>BRILLO VERDE DE FREGAR</t>
  </si>
  <si>
    <t>CLORO</t>
  </si>
  <si>
    <t>CUBO C/EXPRIMIDOR</t>
  </si>
  <si>
    <t>PAQUETE</t>
  </si>
  <si>
    <t>CUCHARAS PLASTICAS 25/1</t>
  </si>
  <si>
    <t>CUCHILLOS PLASTICOS 25/1*</t>
  </si>
  <si>
    <t>DESENGRASANTE GL</t>
  </si>
  <si>
    <t>DESGRASANTE DE COCINA 23OZ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</si>
  <si>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</si>
  <si>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</si>
  <si>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</si>
  <si>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</si>
  <si>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</si>
  <si>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</si>
  <si>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</si>
  <si>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</si>
  <si>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</si>
  <si>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</si>
  <si>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</si>
  <si>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</si>
  <si>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</si>
  <si>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</si>
  <si>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</si>
  <si>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</si>
  <si>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</si>
  <si>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</si>
  <si>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</si>
  <si>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</si>
  <si>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</si>
  <si>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</si>
  <si>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</si>
  <si>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</si>
  <si>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</si>
  <si>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</si>
  <si>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</si>
  <si>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PAPEL TOALLA DE MANO / 06 UNIDADES</t>
  </si>
  <si>
    <t>PIEDRA DE OLOR P/ BAÑOS</t>
  </si>
  <si>
    <t>CUBETA</t>
  </si>
  <si>
    <t>PINTURA BLANCA 00 / CUBO 5 GLS</t>
  </si>
  <si>
    <t>PLATOS DESECHABLES #6 25/1</t>
  </si>
  <si>
    <t>PLATOS DESECHABLES #9 25/1</t>
  </si>
  <si>
    <t>RECOGEDOR DE BASURA</t>
  </si>
  <si>
    <t>REMOVEDOR DE MANCHAS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</si>
  <si>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</si>
  <si>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</si>
  <si>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</si>
  <si>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</si>
  <si>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</si>
  <si>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</si>
  <si>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</si>
  <si>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</si>
  <si>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</si>
  <si>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</si>
  <si>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</si>
  <si>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</si>
  <si>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</si>
  <si>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</si>
  <si>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</si>
  <si>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Encargado División</t>
  </si>
  <si>
    <t>Servicios Generales</t>
  </si>
  <si>
    <t>ALCOHOL ISOPROPILICO AL 70% 4 oz</t>
  </si>
  <si>
    <t>DISPENSADOR PARA AMBIENTADOR 6 Oz</t>
  </si>
  <si>
    <t xml:space="preserve">CLORO GRANULADO AQUA KLEAN </t>
  </si>
  <si>
    <t>FRASCO</t>
  </si>
  <si>
    <t xml:space="preserve">Pedro Ramirez </t>
  </si>
  <si>
    <t>Encargado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</si>
</sst>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indexed="8"/>
      <name val="Calibri"/>
      <family val="2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3" xfId="2" applyFont="1" applyFill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9" fillId="3" borderId="4" xfId="1" applyNumberFormat="1" applyFont="1" applyFill="1" applyBorder="1" applyAlignment="1">
      <alignment horizontal="center" vertical="center"/>
    </xf>
    <xf numFmtId="4" fontId="9" fillId="3" borderId="4" xfId="1" applyNumberFormat="1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1" fillId="0" borderId="0" xfId="3"/>
    <xf numFmtId="43" fontId="4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  <xf numFmtId="44" fontId="8" fillId="3" borderId="6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Millares" xfId="1" builtinId="3"/>
    <cellStyle name="Millares 2" xfId="4" xr:uid="{B992BC5A-D526-4557-9AFB-24988E9BFF69}"/>
    <cellStyle name="Moneda" xfId="2" builtinId="4"/>
    <cellStyle name="Normal" xfId="0" builtinId="0"/>
    <cellStyle name="Normal 2" xfId="3" xr:uid="{749A82BE-FD1C-437A-A524-9EF32CE6700B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152400</xdr:rowOff>
    </xdr:from>
    <xdr:to>
      <xdr:col>1</xdr:col>
      <xdr:colOff>1379481</xdr:colOff>
      <xdr:row>6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CDBFE5-A400-41D1-9188-A157D4FE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95250" y="152400"/>
          <a:ext cx="2443106" cy="7754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A1F865-3240-408F-8B66-EC64F325834C}" name="Tabla33" displayName="Tabla33" ref="F8:H64" totalsRowShown="0" headerRowDxfId="7" dataDxfId="5" totalsRowDxfId="3" headerRowBorderDxfId="6" tableBorderDxfId="4">
  <tableColumns count="3">
    <tableColumn id="2" xr3:uid="{80D9CBBB-7B94-4783-9CF6-E10BFFC922A6}" name="EXISTENCIA" dataDxfId="2" dataCellStyle="Millares"/>
    <tableColumn id="1" xr3:uid="{55B85AAC-21D7-4694-B210-0C586515C0E9}" name="PRECIO" dataDxfId="1"/>
    <tableColumn id="3" xr3:uid="{E88F062E-73EC-41A7-8E7D-C5F3B1F1A6DE}" name="TOTAL VALORES RD$" dataDxfId="0">
      <calculatedColumnFormula>F9*G9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C2C6-081F-43AA-A9EA-4D6CD45735F1}">
  <dimension ref="A1:M71"/>
  <sheetViews>
    <sheetView showGridLines="0" tabSelected="1" view="pageBreakPreview" topLeftCell="A38" zoomScale="60" zoomScaleNormal="100" workbookViewId="0">
      <selection activeCell="G66" sqref="G66"/>
    </sheetView>
  </sheetViews>
  <sheetFormatPr baseColWidth="10" defaultRowHeight="15" x14ac:dyDescent="0.25"/>
  <cols>
    <col min="1" max="1" width="17.28515625" style="1" bestFit="1" customWidth="1"/>
    <col min="2" max="2" width="28.5703125" bestFit="1" customWidth="1"/>
    <col min="3" max="3" width="9.7109375" style="25" bestFit="1" customWidth="1"/>
    <col min="4" max="4" width="10" style="25" bestFit="1" customWidth="1"/>
    <col min="5" max="5" width="44.5703125" customWidth="1"/>
    <col min="6" max="6" width="17.7109375" customWidth="1"/>
    <col min="7" max="7" width="13.42578125" style="1" bestFit="1" customWidth="1"/>
    <col min="8" max="8" width="18.85546875" customWidth="1"/>
  </cols>
  <sheetData>
    <row r="1" spans="1:13" ht="15.75" hidden="1" x14ac:dyDescent="0.25">
      <c r="C1" s="2"/>
      <c r="D1" s="2"/>
    </row>
    <row r="2" spans="1:13" ht="15.75" hidden="1" x14ac:dyDescent="0.25">
      <c r="C2" s="2"/>
      <c r="D2" s="2"/>
      <c r="M2" s="3"/>
    </row>
    <row r="3" spans="1:13" ht="15.75" x14ac:dyDescent="0.25">
      <c r="A3" s="4"/>
      <c r="B3" s="5"/>
      <c r="C3" s="6"/>
      <c r="D3" s="6"/>
      <c r="E3" s="5"/>
      <c r="F3" s="5"/>
      <c r="G3" s="4"/>
      <c r="H3" s="5"/>
    </row>
    <row r="4" spans="1:13" ht="15.75" x14ac:dyDescent="0.25">
      <c r="A4" s="4"/>
      <c r="B4" s="5"/>
      <c r="C4" s="6"/>
      <c r="D4" s="6"/>
      <c r="E4" s="5"/>
      <c r="F4" s="5"/>
      <c r="G4" s="4"/>
      <c r="H4" s="5"/>
    </row>
    <row r="5" spans="1:13" ht="15.75" x14ac:dyDescent="0.25">
      <c r="A5" s="36" t="s">
        <v>0</v>
      </c>
      <c r="B5" s="36"/>
      <c r="C5" s="37"/>
      <c r="D5" s="37"/>
      <c r="E5" s="36"/>
      <c r="F5" s="36"/>
      <c r="G5" s="36"/>
      <c r="H5" s="36"/>
    </row>
    <row r="6" spans="1:13" ht="15.75" x14ac:dyDescent="0.25">
      <c r="A6" s="36" t="s">
        <v>1</v>
      </c>
      <c r="B6" s="36"/>
      <c r="C6" s="37"/>
      <c r="D6" s="37"/>
      <c r="E6" s="36"/>
      <c r="F6" s="36"/>
      <c r="G6" s="36"/>
      <c r="H6" s="36"/>
    </row>
    <row r="7" spans="1:13" ht="15.75" x14ac:dyDescent="0.25">
      <c r="A7" s="4"/>
      <c r="B7" s="5"/>
      <c r="C7" s="2"/>
      <c r="D7" s="2"/>
      <c r="E7" s="5"/>
      <c r="F7" s="7"/>
      <c r="G7" s="8"/>
      <c r="H7" s="5"/>
    </row>
    <row r="8" spans="1:13" ht="31.5" x14ac:dyDescent="0.25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10" t="s">
        <v>8</v>
      </c>
      <c r="H8" s="9" t="s">
        <v>9</v>
      </c>
    </row>
    <row r="9" spans="1:13" ht="23.25" customHeight="1" x14ac:dyDescent="0.25">
      <c r="A9" s="11" t="s">
        <v>10</v>
      </c>
      <c r="B9" s="12" t="s">
        <v>11</v>
      </c>
      <c r="C9" s="13">
        <v>2</v>
      </c>
      <c r="D9" s="14" t="s">
        <v>12</v>
      </c>
      <c r="E9" s="15" t="s">
        <v>13</v>
      </c>
      <c r="F9" s="16">
        <v>5</v>
      </c>
      <c r="G9" s="17">
        <v>3511.04</v>
      </c>
      <c r="H9" s="18">
        <f>F9*G9</f>
        <v>17555.2</v>
      </c>
    </row>
    <row r="10" spans="1:13" ht="24.75" customHeight="1" x14ac:dyDescent="0.25">
      <c r="A10" s="11" t="s">
        <v>10</v>
      </c>
      <c r="B10" s="12" t="s">
        <v>11</v>
      </c>
      <c r="C10" s="13">
        <v>417</v>
      </c>
      <c r="D10" s="14" t="s">
        <v>14</v>
      </c>
      <c r="E10" s="15" t="s">
        <v>15</v>
      </c>
      <c r="F10" s="16">
        <v>211</v>
      </c>
      <c r="G10" s="17">
        <v>392</v>
      </c>
      <c r="H10" s="18">
        <f t="shared" ref="H10:H60" si="0">F10*G10</f>
        <v>82712</v>
      </c>
    </row>
    <row r="11" spans="1:13" ht="24.75" hidden="1" customHeight="1" x14ac:dyDescent="0.25">
      <c r="A11" s="11" t="s">
        <v>10</v>
      </c>
      <c r="B11" s="12" t="s">
        <v>11</v>
      </c>
      <c r="C11" s="13">
        <v>322</v>
      </c>
      <c r="D11" s="14" t="s">
        <v>14</v>
      </c>
      <c r="E11" s="15" t="s">
        <v>16</v>
      </c>
      <c r="F11" s="16">
        <v>0</v>
      </c>
      <c r="G11" s="17">
        <v>19.28</v>
      </c>
      <c r="H11" s="18">
        <f t="shared" si="0"/>
        <v>0</v>
      </c>
    </row>
    <row r="12" spans="1:13" ht="24.75" hidden="1" customHeight="1" x14ac:dyDescent="0.25">
      <c r="A12" s="11" t="s">
        <v>10</v>
      </c>
      <c r="B12" s="12" t="s">
        <v>11</v>
      </c>
      <c r="C12" s="13">
        <v>321</v>
      </c>
      <c r="D12" s="14" t="s">
        <v>14</v>
      </c>
      <c r="E12" s="15" t="s">
        <v>17</v>
      </c>
      <c r="F12" s="16">
        <v>0</v>
      </c>
      <c r="G12" s="17">
        <v>29.65</v>
      </c>
      <c r="H12" s="18">
        <f t="shared" si="0"/>
        <v>0</v>
      </c>
    </row>
    <row r="13" spans="1:13" ht="24.75" hidden="1" customHeight="1" x14ac:dyDescent="0.25">
      <c r="A13" s="11" t="s">
        <v>10</v>
      </c>
      <c r="B13" s="12" t="s">
        <v>11</v>
      </c>
      <c r="C13" s="13">
        <v>47</v>
      </c>
      <c r="D13" s="14" t="s">
        <v>14</v>
      </c>
      <c r="E13" s="15" t="s">
        <v>18</v>
      </c>
      <c r="F13" s="16">
        <v>0</v>
      </c>
      <c r="G13" s="17">
        <v>530.46</v>
      </c>
      <c r="H13" s="18">
        <f t="shared" si="0"/>
        <v>0</v>
      </c>
    </row>
    <row r="14" spans="1:13" ht="24.75" customHeight="1" x14ac:dyDescent="0.25">
      <c r="A14" s="11" t="s">
        <v>10</v>
      </c>
      <c r="B14" s="12" t="s">
        <v>11</v>
      </c>
      <c r="C14" s="13">
        <v>3</v>
      </c>
      <c r="D14" s="14" t="s">
        <v>14</v>
      </c>
      <c r="E14" s="15" t="s">
        <v>19</v>
      </c>
      <c r="F14" s="16">
        <v>66</v>
      </c>
      <c r="G14" s="17">
        <v>4.8</v>
      </c>
      <c r="H14" s="18">
        <f t="shared" si="0"/>
        <v>316.8</v>
      </c>
    </row>
    <row r="15" spans="1:13" ht="24.75" customHeight="1" x14ac:dyDescent="0.25">
      <c r="A15" s="11" t="s">
        <v>10</v>
      </c>
      <c r="B15" s="12" t="s">
        <v>11</v>
      </c>
      <c r="C15" s="13">
        <v>4</v>
      </c>
      <c r="D15" s="14" t="s">
        <v>12</v>
      </c>
      <c r="E15" s="15" t="s">
        <v>20</v>
      </c>
      <c r="F15" s="16">
        <v>50</v>
      </c>
      <c r="G15" s="17">
        <v>52</v>
      </c>
      <c r="H15" s="18">
        <f t="shared" si="0"/>
        <v>2600</v>
      </c>
    </row>
    <row r="16" spans="1:13" ht="24.75" hidden="1" customHeight="1" x14ac:dyDescent="0.25">
      <c r="A16" s="11" t="s">
        <v>10</v>
      </c>
      <c r="B16" s="12" t="s">
        <v>11</v>
      </c>
      <c r="C16" s="13">
        <v>325</v>
      </c>
      <c r="D16" s="14" t="s">
        <v>14</v>
      </c>
      <c r="E16" s="15" t="s">
        <v>21</v>
      </c>
      <c r="F16" s="16">
        <v>0</v>
      </c>
      <c r="G16" s="17">
        <v>3850</v>
      </c>
      <c r="H16" s="18">
        <f t="shared" si="0"/>
        <v>0</v>
      </c>
    </row>
    <row r="17" spans="1:8" ht="24.75" customHeight="1" x14ac:dyDescent="0.25">
      <c r="A17" s="11" t="s">
        <v>10</v>
      </c>
      <c r="B17" s="12" t="s">
        <v>11</v>
      </c>
      <c r="C17" s="13">
        <v>13</v>
      </c>
      <c r="D17" s="14" t="s">
        <v>22</v>
      </c>
      <c r="E17" s="15" t="s">
        <v>23</v>
      </c>
      <c r="F17" s="16">
        <v>106</v>
      </c>
      <c r="G17" s="17">
        <v>21.36</v>
      </c>
      <c r="H17" s="18">
        <f t="shared" si="0"/>
        <v>2264.16</v>
      </c>
    </row>
    <row r="18" spans="1:8" ht="24.75" customHeight="1" x14ac:dyDescent="0.25">
      <c r="A18" s="11" t="s">
        <v>10</v>
      </c>
      <c r="B18" s="12" t="s">
        <v>11</v>
      </c>
      <c r="C18" s="13">
        <v>12</v>
      </c>
      <c r="D18" s="14" t="s">
        <v>22</v>
      </c>
      <c r="E18" s="15" t="s">
        <v>24</v>
      </c>
      <c r="F18" s="16">
        <v>50</v>
      </c>
      <c r="G18" s="17">
        <v>25.2</v>
      </c>
      <c r="H18" s="18">
        <f t="shared" si="0"/>
        <v>1260</v>
      </c>
    </row>
    <row r="19" spans="1:8" ht="24.75" customHeight="1" x14ac:dyDescent="0.25">
      <c r="A19" s="11" t="s">
        <v>10</v>
      </c>
      <c r="B19" s="12" t="s">
        <v>11</v>
      </c>
      <c r="C19" s="13">
        <v>473</v>
      </c>
      <c r="D19" s="14" t="s">
        <v>12</v>
      </c>
      <c r="E19" s="15" t="s">
        <v>25</v>
      </c>
      <c r="F19" s="16">
        <v>4</v>
      </c>
      <c r="G19" s="17">
        <v>185</v>
      </c>
      <c r="H19" s="18">
        <f t="shared" si="0"/>
        <v>740</v>
      </c>
    </row>
    <row r="20" spans="1:8" ht="24.75" hidden="1" customHeight="1" x14ac:dyDescent="0.25">
      <c r="A20" s="11" t="s">
        <v>10</v>
      </c>
      <c r="B20" s="12" t="s">
        <v>11</v>
      </c>
      <c r="C20" s="13">
        <v>48</v>
      </c>
      <c r="D20" s="14" t="s">
        <v>14</v>
      </c>
      <c r="E20" s="15" t="s">
        <v>26</v>
      </c>
      <c r="F20" s="16">
        <v>0</v>
      </c>
      <c r="G20" s="17">
        <v>190</v>
      </c>
      <c r="H20" s="18">
        <f t="shared" si="0"/>
        <v>0</v>
      </c>
    </row>
    <row r="21" spans="1:8" ht="24.75" customHeight="1" x14ac:dyDescent="0.25">
      <c r="A21" s="11" t="s">
        <v>10</v>
      </c>
      <c r="B21" s="12" t="s">
        <v>11</v>
      </c>
      <c r="C21" s="13">
        <v>264</v>
      </c>
      <c r="D21" s="14" t="s">
        <v>14</v>
      </c>
      <c r="E21" s="15" t="s">
        <v>27</v>
      </c>
      <c r="F21" s="16">
        <v>160</v>
      </c>
      <c r="G21" s="17">
        <v>364.83</v>
      </c>
      <c r="H21" s="18">
        <f t="shared" si="0"/>
        <v>58372.799999999996</v>
      </c>
    </row>
    <row r="22" spans="1:8" ht="24.75" customHeight="1" x14ac:dyDescent="0.25">
      <c r="A22" s="11" t="s">
        <v>10</v>
      </c>
      <c r="B22" s="12" t="s">
        <v>11</v>
      </c>
      <c r="C22" s="13">
        <v>5</v>
      </c>
      <c r="D22" s="14" t="s">
        <v>12</v>
      </c>
      <c r="E22" s="15" t="s">
        <v>28</v>
      </c>
      <c r="F22" s="16">
        <v>146</v>
      </c>
      <c r="G22" s="17">
        <v>78</v>
      </c>
      <c r="H22" s="18">
        <f t="shared" si="0"/>
        <v>11388</v>
      </c>
    </row>
    <row r="23" spans="1:8" ht="24.75" customHeight="1" x14ac:dyDescent="0.25">
      <c r="A23" s="11" t="s">
        <v>10</v>
      </c>
      <c r="B23" s="12" t="s">
        <v>11</v>
      </c>
      <c r="C23" s="13">
        <v>6</v>
      </c>
      <c r="D23" s="14" t="s">
        <v>22</v>
      </c>
      <c r="E23" s="15" t="s">
        <v>29</v>
      </c>
      <c r="F23" s="16">
        <v>78</v>
      </c>
      <c r="G23" s="17">
        <v>69</v>
      </c>
      <c r="H23" s="18">
        <f t="shared" si="0"/>
        <v>5382</v>
      </c>
    </row>
    <row r="24" spans="1:8" ht="24.75" customHeight="1" x14ac:dyDescent="0.25">
      <c r="A24" s="11" t="s">
        <v>10</v>
      </c>
      <c r="B24" s="12" t="s">
        <v>11</v>
      </c>
      <c r="C24" s="13">
        <v>7</v>
      </c>
      <c r="D24" s="14" t="s">
        <v>12</v>
      </c>
      <c r="E24" s="15" t="s">
        <v>30</v>
      </c>
      <c r="F24" s="16">
        <v>31</v>
      </c>
      <c r="G24" s="17">
        <v>100</v>
      </c>
      <c r="H24" s="18">
        <f t="shared" si="0"/>
        <v>3100</v>
      </c>
    </row>
    <row r="25" spans="1:8" ht="24.75" customHeight="1" x14ac:dyDescent="0.25">
      <c r="A25" s="11" t="s">
        <v>10</v>
      </c>
      <c r="B25" s="12" t="s">
        <v>11</v>
      </c>
      <c r="C25" s="13">
        <v>9</v>
      </c>
      <c r="D25" s="14" t="s">
        <v>14</v>
      </c>
      <c r="E25" s="15" t="s">
        <v>31</v>
      </c>
      <c r="F25" s="16">
        <v>50</v>
      </c>
      <c r="G25" s="17">
        <v>110</v>
      </c>
      <c r="H25" s="18">
        <f t="shared" si="0"/>
        <v>5500</v>
      </c>
    </row>
    <row r="26" spans="1:8" ht="24.75" customHeight="1" x14ac:dyDescent="0.25">
      <c r="A26" s="11" t="s">
        <v>10</v>
      </c>
      <c r="B26" s="12" t="s">
        <v>11</v>
      </c>
      <c r="C26" s="13">
        <v>8</v>
      </c>
      <c r="D26" s="14" t="s">
        <v>14</v>
      </c>
      <c r="E26" s="15" t="s">
        <v>32</v>
      </c>
      <c r="F26" s="16">
        <v>14</v>
      </c>
      <c r="G26" s="17">
        <v>78.010000000000005</v>
      </c>
      <c r="H26" s="18">
        <f t="shared" si="0"/>
        <v>1092.1400000000001</v>
      </c>
    </row>
    <row r="27" spans="1:8" ht="24.75" customHeight="1" x14ac:dyDescent="0.25">
      <c r="A27" s="11" t="s">
        <v>10</v>
      </c>
      <c r="B27" s="12" t="s">
        <v>11</v>
      </c>
      <c r="C27" s="13">
        <v>10</v>
      </c>
      <c r="D27" s="14" t="s">
        <v>14</v>
      </c>
      <c r="E27" s="15" t="s">
        <v>33</v>
      </c>
      <c r="F27" s="16">
        <v>67</v>
      </c>
      <c r="G27" s="17">
        <v>12.6</v>
      </c>
      <c r="H27" s="18">
        <f t="shared" si="0"/>
        <v>844.19999999999993</v>
      </c>
    </row>
    <row r="28" spans="1:8" ht="24.75" customHeight="1" x14ac:dyDescent="0.25">
      <c r="A28" s="11" t="s">
        <v>10</v>
      </c>
      <c r="B28" s="12" t="s">
        <v>11</v>
      </c>
      <c r="C28" s="13">
        <v>14</v>
      </c>
      <c r="D28" s="14" t="s">
        <v>22</v>
      </c>
      <c r="E28" s="15" t="s">
        <v>34</v>
      </c>
      <c r="F28" s="16">
        <v>179</v>
      </c>
      <c r="G28" s="17">
        <v>22.9</v>
      </c>
      <c r="H28" s="18">
        <f t="shared" si="0"/>
        <v>4099.0999999999995</v>
      </c>
    </row>
    <row r="29" spans="1:8" ht="24.75" customHeight="1" x14ac:dyDescent="0.25">
      <c r="A29" s="11" t="s">
        <v>10</v>
      </c>
      <c r="B29" s="12" t="s">
        <v>11</v>
      </c>
      <c r="C29" s="13">
        <v>15</v>
      </c>
      <c r="D29" s="14" t="s">
        <v>22</v>
      </c>
      <c r="E29" s="15" t="s">
        <v>35</v>
      </c>
      <c r="F29" s="16">
        <v>56</v>
      </c>
      <c r="G29" s="17">
        <v>231.5</v>
      </c>
      <c r="H29" s="18">
        <f t="shared" si="0"/>
        <v>12964</v>
      </c>
    </row>
    <row r="30" spans="1:8" ht="24.75" customHeight="1" x14ac:dyDescent="0.25">
      <c r="A30" s="11" t="s">
        <v>10</v>
      </c>
      <c r="B30" s="12" t="s">
        <v>11</v>
      </c>
      <c r="C30" s="13">
        <v>16</v>
      </c>
      <c r="D30" s="14" t="s">
        <v>36</v>
      </c>
      <c r="E30" s="15" t="s">
        <v>37</v>
      </c>
      <c r="F30" s="16">
        <v>23</v>
      </c>
      <c r="G30" s="17">
        <v>406.28</v>
      </c>
      <c r="H30" s="18">
        <f t="shared" si="0"/>
        <v>9344.4399999999987</v>
      </c>
    </row>
    <row r="31" spans="1:8" ht="24.75" customHeight="1" x14ac:dyDescent="0.25">
      <c r="A31" s="11" t="s">
        <v>10</v>
      </c>
      <c r="B31" s="12" t="s">
        <v>11</v>
      </c>
      <c r="C31" s="13">
        <v>17</v>
      </c>
      <c r="D31" s="14" t="s">
        <v>12</v>
      </c>
      <c r="E31" s="15" t="s">
        <v>38</v>
      </c>
      <c r="F31" s="16">
        <v>22</v>
      </c>
      <c r="G31" s="17">
        <v>804.61</v>
      </c>
      <c r="H31" s="18">
        <f t="shared" si="0"/>
        <v>17701.420000000002</v>
      </c>
    </row>
    <row r="32" spans="1:8" ht="24.75" customHeight="1" x14ac:dyDescent="0.25">
      <c r="A32" s="11" t="s">
        <v>10</v>
      </c>
      <c r="B32" s="12" t="s">
        <v>11</v>
      </c>
      <c r="C32" s="13">
        <v>18</v>
      </c>
      <c r="D32" s="14" t="s">
        <v>39</v>
      </c>
      <c r="E32" s="15" t="s">
        <v>40</v>
      </c>
      <c r="F32" s="16">
        <v>34</v>
      </c>
      <c r="G32" s="17">
        <v>78</v>
      </c>
      <c r="H32" s="18">
        <f t="shared" si="0"/>
        <v>2652</v>
      </c>
    </row>
    <row r="33" spans="1:8" ht="24.75" customHeight="1" x14ac:dyDescent="0.25">
      <c r="A33" s="11" t="s">
        <v>10</v>
      </c>
      <c r="B33" s="12" t="s">
        <v>11</v>
      </c>
      <c r="C33" s="13">
        <v>19</v>
      </c>
      <c r="D33" s="14" t="s">
        <v>41</v>
      </c>
      <c r="E33" s="15" t="s">
        <v>42</v>
      </c>
      <c r="F33" s="16">
        <v>92</v>
      </c>
      <c r="G33" s="17">
        <v>205</v>
      </c>
      <c r="H33" s="18">
        <f t="shared" si="0"/>
        <v>18860</v>
      </c>
    </row>
    <row r="34" spans="1:8" ht="24.75" customHeight="1" x14ac:dyDescent="0.25">
      <c r="A34" s="11" t="s">
        <v>10</v>
      </c>
      <c r="B34" s="12" t="s">
        <v>11</v>
      </c>
      <c r="C34" s="13">
        <v>20</v>
      </c>
      <c r="D34" s="14" t="s">
        <v>14</v>
      </c>
      <c r="E34" s="15" t="s">
        <v>43</v>
      </c>
      <c r="F34" s="16">
        <v>26</v>
      </c>
      <c r="G34" s="17">
        <v>177.55</v>
      </c>
      <c r="H34" s="18">
        <f t="shared" si="0"/>
        <v>4616.3</v>
      </c>
    </row>
    <row r="35" spans="1:8" ht="24.75" customHeight="1" x14ac:dyDescent="0.25">
      <c r="A35" s="11" t="s">
        <v>10</v>
      </c>
      <c r="B35" s="12" t="s">
        <v>11</v>
      </c>
      <c r="C35" s="13">
        <v>286</v>
      </c>
      <c r="D35" s="14" t="s">
        <v>44</v>
      </c>
      <c r="E35" s="15" t="s">
        <v>45</v>
      </c>
      <c r="F35" s="16">
        <v>8</v>
      </c>
      <c r="G35" s="17">
        <v>95</v>
      </c>
      <c r="H35" s="18">
        <f t="shared" si="0"/>
        <v>760</v>
      </c>
    </row>
    <row r="36" spans="1:8" ht="24.75" customHeight="1" x14ac:dyDescent="0.25">
      <c r="A36" s="11" t="s">
        <v>10</v>
      </c>
      <c r="B36" s="12" t="s">
        <v>11</v>
      </c>
      <c r="C36" s="13">
        <v>21</v>
      </c>
      <c r="D36" s="14" t="s">
        <v>12</v>
      </c>
      <c r="E36" s="15" t="s">
        <v>46</v>
      </c>
      <c r="F36" s="16">
        <v>70</v>
      </c>
      <c r="G36" s="17">
        <v>84</v>
      </c>
      <c r="H36" s="18">
        <f t="shared" si="0"/>
        <v>5880</v>
      </c>
    </row>
    <row r="37" spans="1:8" ht="24.75" customHeight="1" x14ac:dyDescent="0.25">
      <c r="A37" s="11" t="s">
        <v>10</v>
      </c>
      <c r="B37" s="12" t="s">
        <v>11</v>
      </c>
      <c r="C37" s="13">
        <v>22</v>
      </c>
      <c r="D37" s="14" t="s">
        <v>12</v>
      </c>
      <c r="E37" s="15" t="s">
        <v>47</v>
      </c>
      <c r="F37" s="16">
        <v>27</v>
      </c>
      <c r="G37" s="17">
        <v>120</v>
      </c>
      <c r="H37" s="18">
        <f t="shared" si="0"/>
        <v>3240</v>
      </c>
    </row>
    <row r="38" spans="1:8" ht="24.75" customHeight="1" x14ac:dyDescent="0.25">
      <c r="A38" s="11" t="s">
        <v>10</v>
      </c>
      <c r="B38" s="12" t="s">
        <v>11</v>
      </c>
      <c r="C38" s="13">
        <v>297</v>
      </c>
      <c r="D38" s="14" t="s">
        <v>14</v>
      </c>
      <c r="E38" s="15" t="s">
        <v>48</v>
      </c>
      <c r="F38" s="16">
        <v>25</v>
      </c>
      <c r="G38" s="17">
        <v>200</v>
      </c>
      <c r="H38" s="18">
        <f t="shared" si="0"/>
        <v>5000</v>
      </c>
    </row>
    <row r="39" spans="1:8" ht="24.75" customHeight="1" x14ac:dyDescent="0.25">
      <c r="A39" s="11" t="s">
        <v>10</v>
      </c>
      <c r="B39" s="12" t="s">
        <v>11</v>
      </c>
      <c r="C39" s="13">
        <v>23</v>
      </c>
      <c r="D39" s="14" t="s">
        <v>49</v>
      </c>
      <c r="E39" s="15" t="s">
        <v>50</v>
      </c>
      <c r="F39" s="16">
        <v>36</v>
      </c>
      <c r="G39" s="17">
        <v>122.22</v>
      </c>
      <c r="H39" s="18">
        <f t="shared" si="0"/>
        <v>4399.92</v>
      </c>
    </row>
    <row r="40" spans="1:8" ht="24.75" customHeight="1" x14ac:dyDescent="0.25">
      <c r="A40" s="11" t="s">
        <v>10</v>
      </c>
      <c r="B40" s="12" t="s">
        <v>11</v>
      </c>
      <c r="C40" s="13">
        <v>24</v>
      </c>
      <c r="D40" s="14" t="s">
        <v>12</v>
      </c>
      <c r="E40" s="15" t="s">
        <v>51</v>
      </c>
      <c r="F40" s="16">
        <v>1</v>
      </c>
      <c r="G40" s="17">
        <v>300.89999999999998</v>
      </c>
      <c r="H40" s="18">
        <f t="shared" si="0"/>
        <v>300.89999999999998</v>
      </c>
    </row>
    <row r="41" spans="1:8" ht="24.75" customHeight="1" x14ac:dyDescent="0.25">
      <c r="A41" s="11" t="s">
        <v>10</v>
      </c>
      <c r="B41" s="12" t="s">
        <v>11</v>
      </c>
      <c r="C41" s="13">
        <v>41</v>
      </c>
      <c r="D41" s="14" t="s">
        <v>14</v>
      </c>
      <c r="E41" s="15" t="s">
        <v>52</v>
      </c>
      <c r="F41" s="16">
        <v>9936</v>
      </c>
      <c r="G41" s="17">
        <v>3.19</v>
      </c>
      <c r="H41" s="18">
        <f t="shared" si="0"/>
        <v>31695.84</v>
      </c>
    </row>
    <row r="42" spans="1:8" ht="24.75" customHeight="1" x14ac:dyDescent="0.25">
      <c r="A42" s="11" t="s">
        <v>10</v>
      </c>
      <c r="B42" s="12" t="s">
        <v>11</v>
      </c>
      <c r="C42" s="13">
        <v>27</v>
      </c>
      <c r="D42" s="14" t="s">
        <v>36</v>
      </c>
      <c r="E42" s="15" t="s">
        <v>53</v>
      </c>
      <c r="F42" s="16">
        <v>99</v>
      </c>
      <c r="G42" s="17">
        <v>457</v>
      </c>
      <c r="H42" s="18">
        <f t="shared" si="0"/>
        <v>45243</v>
      </c>
    </row>
    <row r="43" spans="1:8" ht="24.75" customHeight="1" x14ac:dyDescent="0.25">
      <c r="A43" s="11" t="s">
        <v>10</v>
      </c>
      <c r="B43" s="12" t="s">
        <v>11</v>
      </c>
      <c r="C43" s="13">
        <v>28</v>
      </c>
      <c r="D43" s="14" t="s">
        <v>36</v>
      </c>
      <c r="E43" s="15" t="s">
        <v>54</v>
      </c>
      <c r="F43" s="16">
        <v>118</v>
      </c>
      <c r="G43" s="17">
        <v>1295</v>
      </c>
      <c r="H43" s="18">
        <f t="shared" si="0"/>
        <v>152810</v>
      </c>
    </row>
    <row r="44" spans="1:8" ht="24.75" hidden="1" customHeight="1" x14ac:dyDescent="0.25">
      <c r="A44" s="11" t="s">
        <v>10</v>
      </c>
      <c r="B44" s="12" t="s">
        <v>11</v>
      </c>
      <c r="C44" s="13">
        <v>29</v>
      </c>
      <c r="D44" s="14" t="s">
        <v>14</v>
      </c>
      <c r="E44" s="15" t="s">
        <v>55</v>
      </c>
      <c r="F44" s="16">
        <v>0</v>
      </c>
      <c r="G44" s="17">
        <v>39.6</v>
      </c>
      <c r="H44" s="18">
        <f t="shared" si="0"/>
        <v>0</v>
      </c>
    </row>
    <row r="45" spans="1:8" ht="24.75" customHeight="1" x14ac:dyDescent="0.25">
      <c r="A45" s="11" t="s">
        <v>10</v>
      </c>
      <c r="B45" s="12" t="s">
        <v>11</v>
      </c>
      <c r="C45" s="13">
        <v>278</v>
      </c>
      <c r="D45" s="14" t="s">
        <v>56</v>
      </c>
      <c r="E45" s="15" t="s">
        <v>57</v>
      </c>
      <c r="F45" s="16">
        <v>1</v>
      </c>
      <c r="G45" s="17">
        <v>4895</v>
      </c>
      <c r="H45" s="18">
        <f t="shared" si="0"/>
        <v>4895</v>
      </c>
    </row>
    <row r="46" spans="1:8" ht="24.75" customHeight="1" x14ac:dyDescent="0.25">
      <c r="A46" s="11" t="s">
        <v>10</v>
      </c>
      <c r="B46" s="12" t="s">
        <v>11</v>
      </c>
      <c r="C46" s="13">
        <v>30</v>
      </c>
      <c r="D46" s="14" t="s">
        <v>22</v>
      </c>
      <c r="E46" s="15" t="s">
        <v>58</v>
      </c>
      <c r="F46" s="16">
        <v>154</v>
      </c>
      <c r="G46" s="17">
        <v>44.49</v>
      </c>
      <c r="H46" s="18">
        <f t="shared" si="0"/>
        <v>6851.46</v>
      </c>
    </row>
    <row r="47" spans="1:8" ht="24.75" customHeight="1" x14ac:dyDescent="0.25">
      <c r="A47" s="11" t="s">
        <v>10</v>
      </c>
      <c r="B47" s="12" t="s">
        <v>11</v>
      </c>
      <c r="C47" s="13">
        <v>31</v>
      </c>
      <c r="D47" s="14" t="s">
        <v>22</v>
      </c>
      <c r="E47" s="15" t="s">
        <v>59</v>
      </c>
      <c r="F47" s="16">
        <v>180</v>
      </c>
      <c r="G47" s="17">
        <v>57</v>
      </c>
      <c r="H47" s="18">
        <f t="shared" si="0"/>
        <v>10260</v>
      </c>
    </row>
    <row r="48" spans="1:8" ht="24.75" customHeight="1" x14ac:dyDescent="0.25">
      <c r="A48" s="11" t="s">
        <v>10</v>
      </c>
      <c r="B48" s="12" t="s">
        <v>11</v>
      </c>
      <c r="C48" s="13">
        <v>32</v>
      </c>
      <c r="D48" s="14" t="s">
        <v>14</v>
      </c>
      <c r="E48" s="15" t="s">
        <v>60</v>
      </c>
      <c r="F48" s="16">
        <v>23</v>
      </c>
      <c r="G48" s="17">
        <v>92.83</v>
      </c>
      <c r="H48" s="18">
        <f t="shared" si="0"/>
        <v>2135.09</v>
      </c>
    </row>
    <row r="49" spans="1:8" ht="24.75" hidden="1" customHeight="1" x14ac:dyDescent="0.25">
      <c r="A49" s="11" t="s">
        <v>10</v>
      </c>
      <c r="B49" s="12" t="s">
        <v>11</v>
      </c>
      <c r="C49" s="13">
        <v>46</v>
      </c>
      <c r="D49" s="14" t="s">
        <v>12</v>
      </c>
      <c r="E49" s="15" t="s">
        <v>61</v>
      </c>
      <c r="F49" s="16">
        <v>0</v>
      </c>
      <c r="G49" s="17">
        <v>200</v>
      </c>
      <c r="H49" s="18">
        <f t="shared" si="0"/>
        <v>0</v>
      </c>
    </row>
    <row r="50" spans="1:8" ht="24.75" customHeight="1" x14ac:dyDescent="0.25">
      <c r="A50" s="11" t="s">
        <v>10</v>
      </c>
      <c r="B50" s="12" t="s">
        <v>11</v>
      </c>
      <c r="C50" s="13">
        <v>319</v>
      </c>
      <c r="D50" s="14" t="s">
        <v>22</v>
      </c>
      <c r="E50" s="15" t="s">
        <v>62</v>
      </c>
      <c r="F50" s="16">
        <v>17</v>
      </c>
      <c r="G50" s="17">
        <v>40</v>
      </c>
      <c r="H50" s="18">
        <f t="shared" si="0"/>
        <v>680</v>
      </c>
    </row>
    <row r="51" spans="1:8" ht="24.75" customHeight="1" x14ac:dyDescent="0.25">
      <c r="A51" s="11" t="s">
        <v>10</v>
      </c>
      <c r="B51" s="12" t="s">
        <v>11</v>
      </c>
      <c r="C51" s="13">
        <v>33</v>
      </c>
      <c r="D51" s="14" t="s">
        <v>36</v>
      </c>
      <c r="E51" s="15" t="s">
        <v>63</v>
      </c>
      <c r="F51" s="16">
        <v>115</v>
      </c>
      <c r="G51" s="17">
        <v>455</v>
      </c>
      <c r="H51" s="18">
        <f t="shared" si="0"/>
        <v>52325</v>
      </c>
    </row>
    <row r="52" spans="1:8" ht="24.75" customHeight="1" x14ac:dyDescent="0.25">
      <c r="A52" s="11" t="s">
        <v>10</v>
      </c>
      <c r="B52" s="12" t="s">
        <v>11</v>
      </c>
      <c r="C52" s="13">
        <v>34</v>
      </c>
      <c r="D52" s="14" t="s">
        <v>14</v>
      </c>
      <c r="E52" s="15" t="s">
        <v>64</v>
      </c>
      <c r="F52" s="16">
        <v>39</v>
      </c>
      <c r="G52" s="17">
        <v>132</v>
      </c>
      <c r="H52" s="18">
        <f t="shared" si="0"/>
        <v>5148</v>
      </c>
    </row>
    <row r="53" spans="1:8" ht="25.5" x14ac:dyDescent="0.25">
      <c r="A53" s="11" t="s">
        <v>10</v>
      </c>
      <c r="B53" s="12" t="s">
        <v>11</v>
      </c>
      <c r="C53" s="13">
        <v>11</v>
      </c>
      <c r="D53" s="14" t="s">
        <v>22</v>
      </c>
      <c r="E53" s="15" t="s">
        <v>65</v>
      </c>
      <c r="F53" s="16">
        <v>75</v>
      </c>
      <c r="G53" s="17">
        <v>23</v>
      </c>
      <c r="H53" s="18">
        <f t="shared" si="0"/>
        <v>1725</v>
      </c>
    </row>
    <row r="54" spans="1:8" ht="25.5" x14ac:dyDescent="0.25">
      <c r="A54" s="11" t="s">
        <v>10</v>
      </c>
      <c r="B54" s="12" t="s">
        <v>11</v>
      </c>
      <c r="C54" s="13">
        <v>35</v>
      </c>
      <c r="D54" s="14" t="s">
        <v>14</v>
      </c>
      <c r="E54" s="15" t="s">
        <v>66</v>
      </c>
      <c r="F54" s="16">
        <v>138</v>
      </c>
      <c r="G54" s="17">
        <v>39</v>
      </c>
      <c r="H54" s="18">
        <f t="shared" si="0"/>
        <v>5382</v>
      </c>
    </row>
    <row r="55" spans="1:8" ht="25.5" x14ac:dyDescent="0.25">
      <c r="A55" s="11" t="s">
        <v>10</v>
      </c>
      <c r="B55" s="12" t="s">
        <v>11</v>
      </c>
      <c r="C55" s="13">
        <v>44</v>
      </c>
      <c r="D55" s="14" t="s">
        <v>22</v>
      </c>
      <c r="E55" s="15" t="s">
        <v>67</v>
      </c>
      <c r="F55" s="16">
        <v>422</v>
      </c>
      <c r="G55" s="17">
        <v>98</v>
      </c>
      <c r="H55" s="18">
        <f t="shared" si="0"/>
        <v>41356</v>
      </c>
    </row>
    <row r="56" spans="1:8" ht="25.5" x14ac:dyDescent="0.25">
      <c r="A56" s="11" t="s">
        <v>10</v>
      </c>
      <c r="B56" s="12" t="s">
        <v>11</v>
      </c>
      <c r="C56" s="13">
        <v>45</v>
      </c>
      <c r="D56" s="14" t="s">
        <v>22</v>
      </c>
      <c r="E56" s="15" t="s">
        <v>68</v>
      </c>
      <c r="F56" s="16">
        <v>263</v>
      </c>
      <c r="G56" s="17">
        <v>48.9</v>
      </c>
      <c r="H56" s="18">
        <f t="shared" si="0"/>
        <v>12860.699999999999</v>
      </c>
    </row>
    <row r="57" spans="1:8" ht="25.5" x14ac:dyDescent="0.25">
      <c r="A57" s="11" t="s">
        <v>10</v>
      </c>
      <c r="B57" s="12" t="s">
        <v>11</v>
      </c>
      <c r="C57" s="13">
        <v>40</v>
      </c>
      <c r="D57" s="14" t="s">
        <v>22</v>
      </c>
      <c r="E57" s="15" t="s">
        <v>69</v>
      </c>
      <c r="F57" s="16">
        <v>77</v>
      </c>
      <c r="G57" s="17">
        <v>124.45</v>
      </c>
      <c r="H57" s="18">
        <f t="shared" si="0"/>
        <v>9582.65</v>
      </c>
    </row>
    <row r="58" spans="1:8" ht="25.5" x14ac:dyDescent="0.25">
      <c r="A58" s="11" t="s">
        <v>10</v>
      </c>
      <c r="B58" s="12" t="s">
        <v>11</v>
      </c>
      <c r="C58" s="13">
        <v>290</v>
      </c>
      <c r="D58" s="14" t="s">
        <v>14</v>
      </c>
      <c r="E58" s="15" t="s">
        <v>70</v>
      </c>
      <c r="F58" s="16">
        <v>1</v>
      </c>
      <c r="G58" s="17">
        <v>1295</v>
      </c>
      <c r="H58" s="18">
        <f t="shared" si="0"/>
        <v>1295</v>
      </c>
    </row>
    <row r="59" spans="1:8" ht="25.5" x14ac:dyDescent="0.25">
      <c r="A59" s="11" t="s">
        <v>10</v>
      </c>
      <c r="B59" s="12" t="s">
        <v>11</v>
      </c>
      <c r="C59" s="13">
        <v>292</v>
      </c>
      <c r="D59" s="14" t="s">
        <v>14</v>
      </c>
      <c r="E59" s="15" t="s">
        <v>71</v>
      </c>
      <c r="F59" s="16">
        <v>19</v>
      </c>
      <c r="G59" s="17">
        <v>425</v>
      </c>
      <c r="H59" s="18">
        <f t="shared" si="0"/>
        <v>8075</v>
      </c>
    </row>
    <row r="60" spans="1:8" ht="25.5" hidden="1" x14ac:dyDescent="0.25">
      <c r="A60" s="11" t="s">
        <v>10</v>
      </c>
      <c r="B60" s="12" t="s">
        <v>11</v>
      </c>
      <c r="C60" s="13">
        <v>284</v>
      </c>
      <c r="D60" s="14" t="s">
        <v>14</v>
      </c>
      <c r="E60" s="15" t="s">
        <v>72</v>
      </c>
      <c r="F60" s="16">
        <v>0</v>
      </c>
      <c r="G60" s="17">
        <v>260</v>
      </c>
      <c r="H60" s="18">
        <f t="shared" si="0"/>
        <v>0</v>
      </c>
    </row>
    <row r="61" spans="1:8" ht="25.5" x14ac:dyDescent="0.25">
      <c r="A61" s="11" t="s">
        <v>10</v>
      </c>
      <c r="B61" s="12" t="s">
        <v>11</v>
      </c>
      <c r="C61" s="13">
        <v>500</v>
      </c>
      <c r="D61" s="35" t="s">
        <v>82</v>
      </c>
      <c r="E61" s="35" t="s">
        <v>79</v>
      </c>
      <c r="F61" s="16">
        <v>150</v>
      </c>
      <c r="G61" s="17">
        <v>80</v>
      </c>
      <c r="H61" s="34">
        <f>F61*G61</f>
        <v>12000</v>
      </c>
    </row>
    <row r="62" spans="1:8" ht="25.5" x14ac:dyDescent="0.25">
      <c r="A62" s="11" t="s">
        <v>10</v>
      </c>
      <c r="B62" s="12" t="s">
        <v>11</v>
      </c>
      <c r="C62" s="13">
        <v>501</v>
      </c>
      <c r="D62" s="35" t="s">
        <v>14</v>
      </c>
      <c r="E62" s="35" t="s">
        <v>80</v>
      </c>
      <c r="F62" s="16">
        <v>17</v>
      </c>
      <c r="G62" s="17">
        <v>567</v>
      </c>
      <c r="H62" s="34">
        <f>F62*G62</f>
        <v>9639</v>
      </c>
    </row>
    <row r="63" spans="1:8" ht="25.5" x14ac:dyDescent="0.25">
      <c r="A63" s="11" t="s">
        <v>10</v>
      </c>
      <c r="B63" s="12" t="s">
        <v>11</v>
      </c>
      <c r="C63" s="13">
        <v>502</v>
      </c>
      <c r="D63" s="35" t="s">
        <v>12</v>
      </c>
      <c r="E63" s="35" t="s">
        <v>81</v>
      </c>
      <c r="F63" s="16">
        <v>1</v>
      </c>
      <c r="G63" s="17">
        <v>650</v>
      </c>
      <c r="H63" s="34">
        <f>F63*G63</f>
        <v>650</v>
      </c>
    </row>
    <row r="64" spans="1:8" ht="15.75" x14ac:dyDescent="0.25">
      <c r="A64" s="19"/>
      <c r="B64" s="19"/>
      <c r="C64" s="20"/>
      <c r="D64" s="21"/>
      <c r="E64" s="21"/>
      <c r="F64" s="22">
        <f>SUBTOTAL(109,F9:F63)</f>
        <v>13482</v>
      </c>
      <c r="G64" s="23" t="s">
        <v>73</v>
      </c>
      <c r="H64" s="24">
        <f>SUBTOTAL(109,H9:H63)</f>
        <v>697554.12</v>
      </c>
    </row>
    <row r="65" spans="1:8" ht="15.75" x14ac:dyDescent="0.25">
      <c r="F65" s="6"/>
      <c r="G65" s="26"/>
      <c r="H65" s="27"/>
    </row>
    <row r="66" spans="1:8" ht="15.75" x14ac:dyDescent="0.25">
      <c r="F66" s="6"/>
      <c r="G66" s="26"/>
      <c r="H66" s="27"/>
    </row>
    <row r="67" spans="1:8" ht="15.75" x14ac:dyDescent="0.25">
      <c r="F67" s="6"/>
      <c r="G67" s="26"/>
      <c r="H67" s="27"/>
    </row>
    <row r="68" spans="1:8" ht="15.75" x14ac:dyDescent="0.25">
      <c r="A68" s="28" t="s">
        <v>74</v>
      </c>
      <c r="B68" s="29"/>
      <c r="C68"/>
      <c r="D68"/>
      <c r="E68" s="28" t="s">
        <v>75</v>
      </c>
      <c r="F68" s="6"/>
      <c r="G68" s="26"/>
      <c r="H68" s="27"/>
    </row>
    <row r="69" spans="1:8" ht="15.75" x14ac:dyDescent="0.25">
      <c r="A69" s="30"/>
      <c r="B69" s="29" t="s">
        <v>76</v>
      </c>
      <c r="C69"/>
      <c r="D69"/>
      <c r="E69" s="31" t="s">
        <v>83</v>
      </c>
    </row>
    <row r="70" spans="1:8" ht="15.75" x14ac:dyDescent="0.25">
      <c r="A70" s="30"/>
      <c r="B70" s="29" t="s">
        <v>77</v>
      </c>
      <c r="C70"/>
      <c r="D70"/>
      <c r="E70" s="32" t="s">
        <v>84</v>
      </c>
    </row>
    <row r="71" spans="1:8" ht="15.75" x14ac:dyDescent="0.25">
      <c r="A71" s="30"/>
      <c r="B71" s="29" t="s">
        <v>78</v>
      </c>
      <c r="C71" s="29"/>
      <c r="D71" s="32"/>
      <c r="E71" s="33"/>
    </row>
  </sheetData>
  <mergeCells count="2">
    <mergeCell ref="A5:H5"/>
    <mergeCell ref="A6:H6"/>
  </mergeCells>
  <pageMargins left="0.7" right="0.7" top="0.75" bottom="0.75" header="0.3" footer="0.3"/>
  <pageSetup scale="50" orientation="portrait" verticalDpi="0" r:id="rId1"/>
  <ignoredErrors>
    <ignoredError sqref="H6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2024-01-16T15:45:51Z</cp:lastPrinted>
  <dcterms:created xsi:type="dcterms:W3CDTF">2024-01-16T13:16:03Z</dcterms:created>
  <dcterms:modified xsi:type="dcterms:W3CDTF">2024-01-16T15:45:53Z</dcterms:modified>
</cp:coreProperties>
</file>