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2-FEBRERO\"/>
    </mc:Choice>
  </mc:AlternateContent>
  <xr:revisionPtr revIDLastSave="0" documentId="13_ncr:1_{2D08278B-E99D-4D03-BA0F-467931716A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ICINA" sheetId="2" r:id="rId1"/>
    <sheet name="Sheet1" sheetId="1" r:id="rId2"/>
  </sheets>
  <definedNames>
    <definedName name="_xlnm.Print_Area" localSheetId="0">OFICINA!$B$1:$I$107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0" i="2" l="1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100" i="2" s="1"/>
</calcChain>
</file>

<file path=xl/sharedStrings.xml><?xml version="1.0" encoding="utf-8"?>
<sst xmlns="http://schemas.openxmlformats.org/spreadsheetml/2006/main" count="390" uniqueCount="117">
  <si>
    <t>INVENTARIO EN ALMACEN DE MATERIALES DE OFICINA</t>
  </si>
  <si>
    <t>AL 28 FEBRERO 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</si>
  <si>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</si>
  <si>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</si>
  <si>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</si>
  <si>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</si>
  <si>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</si>
  <si>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</si>
  <si>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</si>
  <si>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</si>
  <si>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01/02/2023 28/02/2023</t>
  </si>
  <si>
    <t>01/02/2023   -    28/02/2023</t>
  </si>
  <si>
    <t>UNIDAD</t>
  </si>
  <si>
    <t>BANDEJA ESCRITORIO AHUMADA PLASTICA</t>
  </si>
  <si>
    <t>BANDEJA ESCRITORIO METAL</t>
  </si>
  <si>
    <t>BANDEJA REVISTERO</t>
  </si>
  <si>
    <t>BINDING CASE 9 1/2 X 11</t>
  </si>
  <si>
    <t>BOLSAS DE CARTON DE TAMAÑO 15*20 CM</t>
  </si>
  <si>
    <t>BOLSAS DE CARTON TAMAÑO 23*33 CM</t>
  </si>
  <si>
    <t>BOLSAS DE CARTON TAMAÑO 28*37 CM</t>
  </si>
  <si>
    <t>BOLSAS DE CARTON TAMAÑO 31*427 CM</t>
  </si>
  <si>
    <t>BORRADOR DE PIZARRA ACRILICA</t>
  </si>
  <si>
    <t>CAJA DE CARTON PARA ARCHIVOS</t>
  </si>
  <si>
    <t>CARATULA PARA CD / PORTA CD PLASTICO</t>
  </si>
  <si>
    <t>CARPETA CON ALGOLLA NO. 1</t>
  </si>
  <si>
    <t>CARPETA CON ALGOLLA NO. 2</t>
  </si>
  <si>
    <t>CARPETA CON ALGOLLA NO. 3</t>
  </si>
  <si>
    <t>CARPETA TIMBRADA CON LOGO CONCLAFIT 8 1/2 X11</t>
  </si>
  <si>
    <t>CARPETA TIMBRADA UAF LOGO 8 1/2 X 11</t>
  </si>
  <si>
    <t>CARTONITE</t>
  </si>
  <si>
    <t>CD CON CARATULA LOGO UAF</t>
  </si>
  <si>
    <t>CD EN BLANCO</t>
  </si>
  <si>
    <t>CINTA ADHESIVA 3/4IN P/DISPENSADOR</t>
  </si>
  <si>
    <t>CINTA ADHESIVA TRANSPARENTE PARA SELLAR CAJAS</t>
  </si>
  <si>
    <t>CAJA</t>
  </si>
  <si>
    <t>CLIPS BILLETERO DE 1" 25MM DE 12/1</t>
  </si>
  <si>
    <t>CLIPS BILLETERO DE 2' 51 MM DE 12/1</t>
  </si>
  <si>
    <t>CLIPS GRANDE 100/1</t>
  </si>
  <si>
    <t>CLIPS PEQUEÑO 33 MM DE 100 UNIDAD</t>
  </si>
  <si>
    <t>DISPENSADOR DE CINTA PEGANTE</t>
  </si>
  <si>
    <t>DISPENSADORES DE CLIPS</t>
  </si>
  <si>
    <t>FELPAS FINA AZUL</t>
  </si>
  <si>
    <t>FELPAS FINA NEGRO</t>
  </si>
  <si>
    <t>PAQUETE</t>
  </si>
  <si>
    <t>FICHAS DE NOTAS ESTANDAR 100/1 3X5</t>
  </si>
  <si>
    <t>FOLDER 8 1/2 X 11  AMARILLO</t>
  </si>
  <si>
    <t>FOLDER 8 1/2 X 11 CON BOLSILLO AZUL</t>
  </si>
  <si>
    <t>FOLDER 8 1/2 X 11 DE 2 DIVISIONES AZUL</t>
  </si>
  <si>
    <t>FOLDER 8 1/2 X 11 DE 2 DIVISIONES VERDE</t>
  </si>
  <si>
    <t>FOLDER 8 1/2 X 11 PLASCTICO C/BOLSILLO</t>
  </si>
  <si>
    <t>FOLDER 8 1/2 X 14  MANILA LEGAL</t>
  </si>
  <si>
    <t>GOMA DE BORRAR</t>
  </si>
  <si>
    <t>GOMAS O BANDAS ELASTICAS #18</t>
  </si>
  <si>
    <t>GOMAS O BANDAS ELÁSTICAS #64</t>
  </si>
  <si>
    <t>GRAPADORA</t>
  </si>
  <si>
    <t>GRAPAS 10X5</t>
  </si>
  <si>
    <t>GRAPAS USO PESADO</t>
  </si>
  <si>
    <t>ROLLO</t>
  </si>
  <si>
    <t>LABEL  2X1</t>
  </si>
  <si>
    <t>LABEL DE COLORES PARA FOLDER 200/1</t>
  </si>
  <si>
    <t>LAPICERO COLOR AZUL</t>
  </si>
  <si>
    <t>LAPICERO COLOR NEGRO</t>
  </si>
  <si>
    <t>LAPICERO COLOR ROJO</t>
  </si>
  <si>
    <t>LAPIZ DE CARBON</t>
  </si>
  <si>
    <t>LIBRETAS RAYADA 8 1/2 X 11</t>
  </si>
  <si>
    <t>LIBRETAS RAYADA PEQUEÑA BLANCO</t>
  </si>
  <si>
    <t>LIBRO DE RECORD</t>
  </si>
  <si>
    <t>LIQUID PAPER CON BROCHA</t>
  </si>
  <si>
    <t>MARCADOR COLOR AZUL PERMANENTE</t>
  </si>
  <si>
    <t>MARCADOR COLOR ROJO PERMANENTE</t>
  </si>
  <si>
    <t>MARCADOR DE PIZARRA</t>
  </si>
  <si>
    <t>MARCADOR PERMANENTE COLOR VERDE</t>
  </si>
  <si>
    <t>RESMA</t>
  </si>
  <si>
    <t>PAPEL BOND 8 1/2 X 11   500/1</t>
  </si>
  <si>
    <t>PAPEL BOND 8 1/2 X 14   500/1</t>
  </si>
  <si>
    <t>PAPEL BOND TIMBRADO CONFIDENCIAL LOGO UAF 8 1/2 X11</t>
  </si>
  <si>
    <t>PAPEL BOND TIMBRADO LOGO UAF 8/12 X11</t>
  </si>
  <si>
    <t>PAPEL DE MAQUINA SUMADORA</t>
  </si>
  <si>
    <t>PAPEL HILO TIMBRADO CONCLAFIT 8 1/2 X 11</t>
  </si>
  <si>
    <t>PAPEL HILO TIMBRADO UAF  8 1/2 X 11</t>
  </si>
  <si>
    <t>PEGAMENTO EN PASTA 40 G.</t>
  </si>
  <si>
    <t>PERFORADORA 3 HOYOS</t>
  </si>
  <si>
    <t>PIZARRA 24 X 36 MAGNETICA</t>
  </si>
  <si>
    <t>PORTA TARJETA TIPO LIBRO</t>
  </si>
  <si>
    <t>PORTALAPIZ</t>
  </si>
  <si>
    <t>POST IT 3 X 3  / 12 UNIDAD</t>
  </si>
  <si>
    <t>POST IT 3 X 3  COLORES 5/1</t>
  </si>
  <si>
    <t>POST IT 3 X 5   / 12 UNIDAD</t>
  </si>
  <si>
    <t>POST IT BANDERITA 3M SIGN HERE 25.4 X 43.2 MM</t>
  </si>
  <si>
    <t>PROTECTOR DE HOJAS</t>
  </si>
  <si>
    <t>REGLAS PLASTICA 30 CM</t>
  </si>
  <si>
    <t>RESALTADOR COLOR AMARILLO / 12 UNIDAD</t>
  </si>
  <si>
    <t>RESALTADOR COLOR AZUL / 12 UNIDAD</t>
  </si>
  <si>
    <t>RESALTADOR COLOR NARANJA</t>
  </si>
  <si>
    <t>RESALTADOR COLOR ROSADO</t>
  </si>
  <si>
    <t>RESALTADOR COLOR VERDE</t>
  </si>
  <si>
    <t>SACAGRAPA</t>
  </si>
  <si>
    <t>SACAPUNTA MANUAL</t>
  </si>
  <si>
    <t>SEPARADORES CON PESTAÑA DE 5 TABS. 4 SETS.</t>
  </si>
  <si>
    <t>SOBRE EN BLANCO DE CARTA / 500 RESMA</t>
  </si>
  <si>
    <t>SOBRE MANILA 9 1/2 X 14</t>
  </si>
  <si>
    <t>SOBRE MANILA 9 X 12</t>
  </si>
  <si>
    <t>SOBRE MANILA TIMBRADO LOGO CONCLAFIT C/BLANCO 10X15</t>
  </si>
  <si>
    <t>TABLA C/GANCHO 8 1/2 X11 PLASTICO</t>
  </si>
  <si>
    <t>TIJERA</t>
  </si>
  <si>
    <t>TINTA TAMPON PARA SELLO 1OZ</t>
  </si>
  <si>
    <t>TROQUELADO DE SOBRE CARTA TIMBRADO CONCLAFIT</t>
  </si>
  <si>
    <t>TROQUELADO DE SOBRE CARTA TIMBRADO UAF 500/1</t>
  </si>
  <si>
    <t>VELA DE SILICON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</si>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</sst>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color theme="1"/>
      <name val="Calibri Light"/>
      <family val="2"/>
      <scheme val="maj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8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 applyAlignment="1">
      <alignment horizontal="center"/>
    </xf>
    <xf numFmtId="2" fontId="3" fillId="0" borderId="0" xfId="1" applyNumberFormat="1" applyFont="1"/>
    <xf numFmtId="43" fontId="3" fillId="0" borderId="0" xfId="2" applyNumberFormat="1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top"/>
    </xf>
    <xf numFmtId="44" fontId="7" fillId="3" borderId="4" xfId="2" applyFont="1" applyFill="1" applyBorder="1" applyAlignment="1">
      <alignment horizontal="center" vertical="center" wrapText="1"/>
    </xf>
    <xf numFmtId="1" fontId="8" fillId="0" borderId="4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center" wrapText="1"/>
    </xf>
    <xf numFmtId="3" fontId="8" fillId="0" borderId="4" xfId="1" applyNumberFormat="1" applyFont="1" applyBorder="1" applyAlignment="1">
      <alignment horizontal="center" vertical="center"/>
    </xf>
    <xf numFmtId="4" fontId="8" fillId="0" borderId="4" xfId="1" applyNumberFormat="1" applyFont="1" applyBorder="1" applyAlignment="1">
      <alignment horizontal="center" vertical="center"/>
    </xf>
    <xf numFmtId="44" fontId="9" fillId="3" borderId="4" xfId="1" applyNumberFormat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left" vertical="center" wrapText="1" readingOrder="1"/>
    </xf>
    <xf numFmtId="3" fontId="10" fillId="3" borderId="5" xfId="3" applyNumberFormat="1" applyFont="1" applyFill="1" applyBorder="1" applyAlignment="1">
      <alignment horizontal="center" vertical="top"/>
    </xf>
    <xf numFmtId="4" fontId="10" fillId="3" borderId="5" xfId="3" applyNumberFormat="1" applyFont="1" applyFill="1" applyBorder="1" applyAlignment="1">
      <alignment vertical="top"/>
    </xf>
    <xf numFmtId="44" fontId="4" fillId="3" borderId="6" xfId="3" applyNumberFormat="1" applyFont="1" applyFill="1" applyBorder="1"/>
    <xf numFmtId="0" fontId="4" fillId="0" borderId="0" xfId="4" applyFont="1" applyAlignment="1">
      <alignment horizontal="left" vertical="center"/>
    </xf>
    <xf numFmtId="0" fontId="4" fillId="0" borderId="0" xfId="4" applyFont="1"/>
    <xf numFmtId="0" fontId="4" fillId="0" borderId="0" xfId="4" applyFont="1" applyAlignment="1">
      <alignment horizontal="left"/>
    </xf>
    <xf numFmtId="0" fontId="2" fillId="0" borderId="0" xfId="1" applyAlignment="1">
      <alignment horizontal="center" vertical="center"/>
    </xf>
    <xf numFmtId="0" fontId="1" fillId="0" borderId="0" xfId="4" applyAlignment="1">
      <alignment vertical="center"/>
    </xf>
    <xf numFmtId="43" fontId="4" fillId="0" borderId="0" xfId="5" applyFont="1" applyBorder="1" applyAlignment="1">
      <alignment horizontal="left"/>
    </xf>
    <xf numFmtId="0" fontId="2" fillId="0" borderId="0" xfId="1" applyAlignment="1">
      <alignment vertical="top"/>
    </xf>
    <xf numFmtId="43" fontId="4" fillId="0" borderId="0" xfId="3" applyFont="1" applyBorder="1" applyAlignment="1">
      <alignment horizontal="center" vertical="center" wrapText="1"/>
    </xf>
    <xf numFmtId="43" fontId="11" fillId="0" borderId="0" xfId="5" applyFont="1" applyAlignment="1">
      <alignment horizontal="left"/>
    </xf>
    <xf numFmtId="43" fontId="4" fillId="0" borderId="0" xfId="3" applyFont="1" applyAlignment="1">
      <alignment horizontal="center" vertical="center" wrapText="1"/>
    </xf>
    <xf numFmtId="43" fontId="11" fillId="0" borderId="0" xfId="5" applyFont="1" applyAlignment="1">
      <alignment horizontal="center"/>
    </xf>
    <xf numFmtId="43" fontId="4" fillId="0" borderId="0" xfId="3" applyFont="1" applyAlignment="1">
      <alignment wrapText="1"/>
    </xf>
  </cellXfs>
  <cellStyles count="6">
    <cellStyle name="Millares 2" xfId="3" xr:uid="{CED3105A-9DE2-48FF-B294-1F5C4E720946}"/>
    <cellStyle name="Millares 2 2" xfId="5" xr:uid="{EB05A8CF-0646-40BF-8A75-9182135A27F5}"/>
    <cellStyle name="Moneda 2" xfId="2" xr:uid="{4136B5CC-666D-4767-8179-7FE8F76127B0}"/>
    <cellStyle name="Normal" xfId="0" builtinId="0"/>
    <cellStyle name="Normal 2" xfId="1" xr:uid="{0D13B0DD-1910-4479-96DA-CC609B347EDC}"/>
    <cellStyle name="Normal 2 2" xfId="4" xr:uid="{B54F058C-95FA-444D-9523-C9085B1F2A4B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indexed="8"/>
        <name val="Calibri Light"/>
        <family val="2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</xdr:colOff>
      <xdr:row>0</xdr:row>
      <xdr:rowOff>37541</xdr:rowOff>
    </xdr:from>
    <xdr:to>
      <xdr:col>2</xdr:col>
      <xdr:colOff>1298798</xdr:colOff>
      <xdr:row>3</xdr:row>
      <xdr:rowOff>189212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FB2C9F-72C9-4788-8A35-561C149E8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2767" y="37541"/>
          <a:ext cx="2436756" cy="7517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1E6E21-79A7-47CD-B8BD-B58F6BAB320A}" name="Tabla338" displayName="Tabla338" ref="G6:I100" totalsRowShown="0" headerRowDxfId="7" dataDxfId="6" totalsRowDxfId="5" headerRowBorderDxfId="3" tableBorderDxfId="4">
  <tableColumns count="3">
    <tableColumn id="2" xr3:uid="{1CBC56E4-035B-444F-89A6-5F7F1315FA02}" name="EXISTENCIA" dataDxfId="2" dataCellStyle="Millares"/>
    <tableColumn id="1" xr3:uid="{4B57F00B-D082-4CAA-84B6-CFB5CC42605D}" name="PRECIO" dataDxfId="1"/>
    <tableColumn id="3" xr3:uid="{15082306-6DF4-4049-B5B9-9EF8A653E0EC}" name="TOTAL VALORES RD$" dataDxfId="0">
      <calculatedColumnFormula>G7*H7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F3447-9A18-4BC9-879D-D89745A05629}">
  <dimension ref="B1:L107"/>
  <sheetViews>
    <sheetView tabSelected="1" topLeftCell="A93" zoomScale="85" zoomScaleNormal="85" workbookViewId="0">
      <selection activeCell="I18" sqref="I18"/>
    </sheetView>
  </sheetViews>
  <sheetFormatPr baseColWidth="10" defaultRowHeight="15.75" x14ac:dyDescent="0.25"/>
  <cols>
    <col min="1" max="1" width="11.42578125" style="2"/>
    <col min="2" max="2" width="17.28515625" style="2" bestFit="1" customWidth="1"/>
    <col min="3" max="3" width="28.5703125" style="2" bestFit="1" customWidth="1"/>
    <col min="4" max="4" width="9.140625" style="2" customWidth="1"/>
    <col min="5" max="5" width="10" style="2" bestFit="1" customWidth="1"/>
    <col min="6" max="6" width="44.5703125" style="2" customWidth="1"/>
    <col min="7" max="7" width="17.7109375" style="2" customWidth="1"/>
    <col min="8" max="8" width="13.42578125" style="2" bestFit="1" customWidth="1"/>
    <col min="9" max="9" width="18.85546875" style="2" customWidth="1"/>
    <col min="10" max="16384" width="11.42578125" style="2"/>
  </cols>
  <sheetData>
    <row r="1" spans="2:12" x14ac:dyDescent="0.25">
      <c r="B1" s="1"/>
      <c r="C1" s="1"/>
      <c r="D1" s="1"/>
      <c r="E1" s="1"/>
      <c r="F1" s="1"/>
      <c r="G1" s="1"/>
      <c r="H1" s="1"/>
      <c r="I1" s="1"/>
    </row>
    <row r="2" spans="2:12" x14ac:dyDescent="0.25">
      <c r="B2" s="1"/>
      <c r="C2" s="1"/>
      <c r="D2" s="1"/>
      <c r="E2" s="1"/>
      <c r="F2" s="1"/>
      <c r="G2" s="1"/>
      <c r="H2" s="1"/>
      <c r="I2" s="1"/>
    </row>
    <row r="3" spans="2:12" x14ac:dyDescent="0.25">
      <c r="B3" s="3" t="s">
        <v>0</v>
      </c>
      <c r="C3" s="3"/>
      <c r="D3" s="3"/>
      <c r="E3" s="3"/>
      <c r="F3" s="3"/>
      <c r="G3" s="3"/>
      <c r="H3" s="3"/>
      <c r="I3" s="3"/>
    </row>
    <row r="4" spans="2:12" x14ac:dyDescent="0.25">
      <c r="B4" s="3" t="s">
        <v>1</v>
      </c>
      <c r="C4" s="3"/>
      <c r="D4" s="3"/>
      <c r="E4" s="3"/>
      <c r="F4" s="3"/>
      <c r="G4" s="3"/>
      <c r="H4" s="3"/>
      <c r="I4" s="3"/>
    </row>
    <row r="5" spans="2:12" ht="16.5" thickBot="1" x14ac:dyDescent="0.3">
      <c r="B5" s="1"/>
      <c r="C5" s="1"/>
      <c r="D5" s="1"/>
      <c r="E5" s="1"/>
      <c r="F5" s="1"/>
      <c r="G5" s="4"/>
      <c r="H5" s="5"/>
      <c r="I5" s="1"/>
    </row>
    <row r="6" spans="2:12" ht="31.5" x14ac:dyDescent="0.25"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  <c r="I6" s="9" t="s">
        <v>9</v>
      </c>
      <c r="L6" s="10"/>
    </row>
    <row r="7" spans="2:12" ht="23.25" customHeight="1" x14ac:dyDescent="0.25">
      <c r="B7" s="11" t="s">
        <v>10</v>
      </c>
      <c r="C7" s="11" t="s">
        <v>11</v>
      </c>
      <c r="D7" s="12">
        <v>49</v>
      </c>
      <c r="E7" s="13" t="s">
        <v>12</v>
      </c>
      <c r="F7" s="14" t="s">
        <v>13</v>
      </c>
      <c r="G7" s="15">
        <v>77</v>
      </c>
      <c r="H7" s="16">
        <v>273.23</v>
      </c>
      <c r="I7" s="17">
        <f>G7*H7</f>
        <v>21038.710000000003</v>
      </c>
      <c r="L7" s="10"/>
    </row>
    <row r="8" spans="2:12" ht="23.25" customHeight="1" x14ac:dyDescent="0.25">
      <c r="B8" s="11" t="s">
        <v>10</v>
      </c>
      <c r="C8" s="11" t="s">
        <v>11</v>
      </c>
      <c r="D8" s="12">
        <v>50</v>
      </c>
      <c r="E8" s="13" t="s">
        <v>12</v>
      </c>
      <c r="F8" s="14" t="s">
        <v>14</v>
      </c>
      <c r="G8" s="15">
        <v>2</v>
      </c>
      <c r="H8" s="16">
        <v>347.45</v>
      </c>
      <c r="I8" s="17">
        <f t="shared" ref="I8:I71" si="0">G8*H8</f>
        <v>694.9</v>
      </c>
    </row>
    <row r="9" spans="2:12" ht="23.25" customHeight="1" x14ac:dyDescent="0.25">
      <c r="B9" s="11" t="s">
        <v>10</v>
      </c>
      <c r="C9" s="11" t="s">
        <v>11</v>
      </c>
      <c r="D9" s="12">
        <v>141</v>
      </c>
      <c r="E9" s="13" t="s">
        <v>12</v>
      </c>
      <c r="F9" s="14" t="s">
        <v>15</v>
      </c>
      <c r="G9" s="15">
        <v>16</v>
      </c>
      <c r="H9" s="16">
        <v>384.13</v>
      </c>
      <c r="I9" s="17">
        <f t="shared" si="0"/>
        <v>6146.08</v>
      </c>
    </row>
    <row r="10" spans="2:12" ht="23.25" customHeight="1" x14ac:dyDescent="0.25">
      <c r="B10" s="11" t="s">
        <v>10</v>
      </c>
      <c r="C10" s="11" t="s">
        <v>11</v>
      </c>
      <c r="D10" s="12">
        <v>51</v>
      </c>
      <c r="E10" s="13" t="s">
        <v>12</v>
      </c>
      <c r="F10" s="14" t="s">
        <v>16</v>
      </c>
      <c r="G10" s="15">
        <v>73</v>
      </c>
      <c r="H10" s="16">
        <v>472</v>
      </c>
      <c r="I10" s="17">
        <f t="shared" si="0"/>
        <v>34456</v>
      </c>
    </row>
    <row r="11" spans="2:12" ht="23.25" customHeight="1" x14ac:dyDescent="0.25">
      <c r="B11" s="11" t="s">
        <v>10</v>
      </c>
      <c r="C11" s="11" t="s">
        <v>11</v>
      </c>
      <c r="D11" s="12">
        <v>150</v>
      </c>
      <c r="E11" s="13" t="s">
        <v>12</v>
      </c>
      <c r="F11" s="14" t="s">
        <v>17</v>
      </c>
      <c r="G11" s="15">
        <v>193</v>
      </c>
      <c r="H11" s="16">
        <v>159.30000000000001</v>
      </c>
      <c r="I11" s="17">
        <f t="shared" si="0"/>
        <v>30744.9</v>
      </c>
    </row>
    <row r="12" spans="2:12" ht="23.25" customHeight="1" x14ac:dyDescent="0.25">
      <c r="B12" s="11" t="s">
        <v>10</v>
      </c>
      <c r="C12" s="11" t="s">
        <v>11</v>
      </c>
      <c r="D12" s="12">
        <v>151</v>
      </c>
      <c r="E12" s="13" t="s">
        <v>12</v>
      </c>
      <c r="F12" s="14" t="s">
        <v>18</v>
      </c>
      <c r="G12" s="15">
        <v>182</v>
      </c>
      <c r="H12" s="16">
        <v>206.5</v>
      </c>
      <c r="I12" s="17">
        <f t="shared" si="0"/>
        <v>37583</v>
      </c>
    </row>
    <row r="13" spans="2:12" ht="23.25" customHeight="1" x14ac:dyDescent="0.25">
      <c r="B13" s="11" t="s">
        <v>10</v>
      </c>
      <c r="C13" s="11" t="s">
        <v>11</v>
      </c>
      <c r="D13" s="12">
        <v>152</v>
      </c>
      <c r="E13" s="13" t="s">
        <v>12</v>
      </c>
      <c r="F13" s="14" t="s">
        <v>19</v>
      </c>
      <c r="G13" s="15">
        <v>68</v>
      </c>
      <c r="H13" s="16">
        <v>230.1</v>
      </c>
      <c r="I13" s="17">
        <f t="shared" si="0"/>
        <v>15646.8</v>
      </c>
    </row>
    <row r="14" spans="2:12" ht="23.25" customHeight="1" x14ac:dyDescent="0.25">
      <c r="B14" s="11" t="s">
        <v>10</v>
      </c>
      <c r="C14" s="11" t="s">
        <v>11</v>
      </c>
      <c r="D14" s="12">
        <v>153</v>
      </c>
      <c r="E14" s="13" t="s">
        <v>12</v>
      </c>
      <c r="F14" s="14" t="s">
        <v>20</v>
      </c>
      <c r="G14" s="15">
        <v>4</v>
      </c>
      <c r="H14" s="16">
        <v>253.7</v>
      </c>
      <c r="I14" s="17">
        <f t="shared" si="0"/>
        <v>1014.8</v>
      </c>
    </row>
    <row r="15" spans="2:12" ht="23.25" customHeight="1" x14ac:dyDescent="0.25">
      <c r="B15" s="11" t="s">
        <v>10</v>
      </c>
      <c r="C15" s="11" t="s">
        <v>11</v>
      </c>
      <c r="D15" s="12">
        <v>52</v>
      </c>
      <c r="E15" s="13" t="s">
        <v>12</v>
      </c>
      <c r="F15" s="14" t="s">
        <v>21</v>
      </c>
      <c r="G15" s="15">
        <v>3</v>
      </c>
      <c r="H15" s="16">
        <v>22.42</v>
      </c>
      <c r="I15" s="17">
        <f t="shared" si="0"/>
        <v>67.260000000000005</v>
      </c>
    </row>
    <row r="16" spans="2:12" ht="23.25" customHeight="1" x14ac:dyDescent="0.25">
      <c r="B16" s="11" t="s">
        <v>10</v>
      </c>
      <c r="C16" s="11" t="s">
        <v>11</v>
      </c>
      <c r="D16" s="12">
        <v>142</v>
      </c>
      <c r="E16" s="13" t="s">
        <v>12</v>
      </c>
      <c r="F16" s="14" t="s">
        <v>22</v>
      </c>
      <c r="G16" s="15">
        <v>241</v>
      </c>
      <c r="H16" s="16">
        <v>257.82</v>
      </c>
      <c r="I16" s="17">
        <f t="shared" si="0"/>
        <v>62134.619999999995</v>
      </c>
    </row>
    <row r="17" spans="2:9" ht="23.25" customHeight="1" x14ac:dyDescent="0.25">
      <c r="B17" s="11" t="s">
        <v>10</v>
      </c>
      <c r="C17" s="11" t="s">
        <v>11</v>
      </c>
      <c r="D17" s="12">
        <v>53</v>
      </c>
      <c r="E17" s="13" t="s">
        <v>12</v>
      </c>
      <c r="F17" s="14" t="s">
        <v>23</v>
      </c>
      <c r="G17" s="15">
        <v>200</v>
      </c>
      <c r="H17" s="16">
        <v>28.82</v>
      </c>
      <c r="I17" s="17">
        <f t="shared" si="0"/>
        <v>5764</v>
      </c>
    </row>
    <row r="18" spans="2:9" ht="23.25" customHeight="1" x14ac:dyDescent="0.25">
      <c r="B18" s="11" t="s">
        <v>10</v>
      </c>
      <c r="C18" s="11" t="s">
        <v>11</v>
      </c>
      <c r="D18" s="12">
        <v>54</v>
      </c>
      <c r="E18" s="13" t="s">
        <v>12</v>
      </c>
      <c r="F18" s="14" t="s">
        <v>24</v>
      </c>
      <c r="G18" s="15">
        <v>18</v>
      </c>
      <c r="H18" s="16">
        <v>104.57</v>
      </c>
      <c r="I18" s="17">
        <f t="shared" si="0"/>
        <v>1882.2599999999998</v>
      </c>
    </row>
    <row r="19" spans="2:9" ht="23.25" customHeight="1" x14ac:dyDescent="0.25">
      <c r="B19" s="11" t="s">
        <v>10</v>
      </c>
      <c r="C19" s="11" t="s">
        <v>11</v>
      </c>
      <c r="D19" s="12">
        <v>55</v>
      </c>
      <c r="E19" s="13" t="s">
        <v>12</v>
      </c>
      <c r="F19" s="14" t="s">
        <v>25</v>
      </c>
      <c r="G19" s="15">
        <v>15</v>
      </c>
      <c r="H19" s="16">
        <v>182.29</v>
      </c>
      <c r="I19" s="17">
        <f t="shared" si="0"/>
        <v>2734.35</v>
      </c>
    </row>
    <row r="20" spans="2:9" ht="23.25" customHeight="1" x14ac:dyDescent="0.25">
      <c r="B20" s="11" t="s">
        <v>10</v>
      </c>
      <c r="C20" s="11" t="s">
        <v>11</v>
      </c>
      <c r="D20" s="12">
        <v>56</v>
      </c>
      <c r="E20" s="13" t="s">
        <v>12</v>
      </c>
      <c r="F20" s="14" t="s">
        <v>26</v>
      </c>
      <c r="G20" s="15">
        <v>56</v>
      </c>
      <c r="H20" s="16">
        <v>251.8</v>
      </c>
      <c r="I20" s="17">
        <f t="shared" si="0"/>
        <v>14100.800000000001</v>
      </c>
    </row>
    <row r="21" spans="2:9" ht="26.25" customHeight="1" x14ac:dyDescent="0.25">
      <c r="B21" s="11" t="s">
        <v>10</v>
      </c>
      <c r="C21" s="11" t="s">
        <v>11</v>
      </c>
      <c r="D21" s="12">
        <v>128</v>
      </c>
      <c r="E21" s="13" t="s">
        <v>12</v>
      </c>
      <c r="F21" s="18" t="s">
        <v>27</v>
      </c>
      <c r="G21" s="15">
        <v>191</v>
      </c>
      <c r="H21" s="16">
        <v>118</v>
      </c>
      <c r="I21" s="17">
        <f t="shared" si="0"/>
        <v>22538</v>
      </c>
    </row>
    <row r="22" spans="2:9" ht="23.25" customHeight="1" x14ac:dyDescent="0.25">
      <c r="B22" s="11" t="s">
        <v>10</v>
      </c>
      <c r="C22" s="11" t="s">
        <v>11</v>
      </c>
      <c r="D22" s="12">
        <v>135</v>
      </c>
      <c r="E22" s="13" t="s">
        <v>12</v>
      </c>
      <c r="F22" s="14" t="s">
        <v>28</v>
      </c>
      <c r="G22" s="15">
        <v>105</v>
      </c>
      <c r="H22" s="16">
        <v>35.82</v>
      </c>
      <c r="I22" s="17">
        <f t="shared" si="0"/>
        <v>3761.1</v>
      </c>
    </row>
    <row r="23" spans="2:9" ht="23.25" customHeight="1" x14ac:dyDescent="0.25">
      <c r="B23" s="11" t="s">
        <v>10</v>
      </c>
      <c r="C23" s="11" t="s">
        <v>11</v>
      </c>
      <c r="D23" s="12">
        <v>139</v>
      </c>
      <c r="E23" s="13" t="s">
        <v>12</v>
      </c>
      <c r="F23" s="14" t="s">
        <v>29</v>
      </c>
      <c r="G23" s="15">
        <v>483</v>
      </c>
      <c r="H23" s="16">
        <v>5.9</v>
      </c>
      <c r="I23" s="17">
        <f t="shared" si="0"/>
        <v>2849.7000000000003</v>
      </c>
    </row>
    <row r="24" spans="2:9" ht="23.25" customHeight="1" x14ac:dyDescent="0.25">
      <c r="B24" s="11" t="s">
        <v>10</v>
      </c>
      <c r="C24" s="11" t="s">
        <v>11</v>
      </c>
      <c r="D24" s="12">
        <v>138</v>
      </c>
      <c r="E24" s="13" t="s">
        <v>12</v>
      </c>
      <c r="F24" s="14" t="s">
        <v>30</v>
      </c>
      <c r="G24" s="15">
        <v>513</v>
      </c>
      <c r="H24" s="16">
        <v>63.74</v>
      </c>
      <c r="I24" s="17">
        <f t="shared" si="0"/>
        <v>32698.620000000003</v>
      </c>
    </row>
    <row r="25" spans="2:9" ht="23.25" customHeight="1" x14ac:dyDescent="0.25">
      <c r="B25" s="11" t="s">
        <v>10</v>
      </c>
      <c r="C25" s="11" t="s">
        <v>11</v>
      </c>
      <c r="D25" s="12">
        <v>57</v>
      </c>
      <c r="E25" s="13" t="s">
        <v>12</v>
      </c>
      <c r="F25" s="14" t="s">
        <v>31</v>
      </c>
      <c r="G25" s="15">
        <v>19</v>
      </c>
      <c r="H25" s="16">
        <v>19.66</v>
      </c>
      <c r="I25" s="17">
        <f t="shared" si="0"/>
        <v>373.54</v>
      </c>
    </row>
    <row r="26" spans="2:9" ht="23.25" customHeight="1" x14ac:dyDescent="0.25">
      <c r="B26" s="11" t="s">
        <v>10</v>
      </c>
      <c r="C26" s="11" t="s">
        <v>11</v>
      </c>
      <c r="D26" s="12">
        <v>58</v>
      </c>
      <c r="E26" s="13" t="s">
        <v>12</v>
      </c>
      <c r="F26" s="14" t="s">
        <v>32</v>
      </c>
      <c r="G26" s="15">
        <v>25</v>
      </c>
      <c r="H26" s="16">
        <v>46.75</v>
      </c>
      <c r="I26" s="17">
        <f t="shared" si="0"/>
        <v>1168.75</v>
      </c>
    </row>
    <row r="27" spans="2:9" ht="26.25" customHeight="1" x14ac:dyDescent="0.25">
      <c r="B27" s="11" t="s">
        <v>10</v>
      </c>
      <c r="C27" s="11" t="s">
        <v>11</v>
      </c>
      <c r="D27" s="12">
        <v>59</v>
      </c>
      <c r="E27" s="13" t="s">
        <v>12</v>
      </c>
      <c r="F27" s="18" t="s">
        <v>33</v>
      </c>
      <c r="G27" s="15">
        <v>65</v>
      </c>
      <c r="H27" s="16">
        <v>73.930000000000007</v>
      </c>
      <c r="I27" s="17">
        <f t="shared" si="0"/>
        <v>4805.4500000000007</v>
      </c>
    </row>
    <row r="28" spans="2:9" ht="23.25" customHeight="1" x14ac:dyDescent="0.25">
      <c r="B28" s="11" t="s">
        <v>10</v>
      </c>
      <c r="C28" s="11" t="s">
        <v>11</v>
      </c>
      <c r="D28" s="12">
        <v>61</v>
      </c>
      <c r="E28" s="13" t="s">
        <v>34</v>
      </c>
      <c r="F28" s="14" t="s">
        <v>35</v>
      </c>
      <c r="G28" s="15">
        <v>2</v>
      </c>
      <c r="H28" s="16">
        <v>31.12</v>
      </c>
      <c r="I28" s="17">
        <f t="shared" si="0"/>
        <v>62.24</v>
      </c>
    </row>
    <row r="29" spans="2:9" ht="23.25" customHeight="1" x14ac:dyDescent="0.25">
      <c r="B29" s="11" t="s">
        <v>10</v>
      </c>
      <c r="C29" s="11" t="s">
        <v>11</v>
      </c>
      <c r="D29" s="12">
        <v>60</v>
      </c>
      <c r="E29" s="13" t="s">
        <v>34</v>
      </c>
      <c r="F29" s="14" t="s">
        <v>36</v>
      </c>
      <c r="G29" s="15">
        <v>12</v>
      </c>
      <c r="H29" s="16">
        <v>43.56</v>
      </c>
      <c r="I29" s="17">
        <f t="shared" si="0"/>
        <v>522.72</v>
      </c>
    </row>
    <row r="30" spans="2:9" ht="23.25" customHeight="1" x14ac:dyDescent="0.25">
      <c r="B30" s="11" t="s">
        <v>10</v>
      </c>
      <c r="C30" s="11" t="s">
        <v>11</v>
      </c>
      <c r="D30" s="12">
        <v>63</v>
      </c>
      <c r="E30" s="13" t="s">
        <v>34</v>
      </c>
      <c r="F30" s="14" t="s">
        <v>37</v>
      </c>
      <c r="G30" s="15">
        <v>47</v>
      </c>
      <c r="H30" s="16">
        <v>75.209999999999994</v>
      </c>
      <c r="I30" s="17">
        <f t="shared" si="0"/>
        <v>3534.87</v>
      </c>
    </row>
    <row r="31" spans="2:9" ht="23.25" customHeight="1" x14ac:dyDescent="0.25">
      <c r="B31" s="11" t="s">
        <v>10</v>
      </c>
      <c r="C31" s="11" t="s">
        <v>11</v>
      </c>
      <c r="D31" s="12">
        <v>64</v>
      </c>
      <c r="E31" s="13" t="s">
        <v>34</v>
      </c>
      <c r="F31" s="14" t="s">
        <v>38</v>
      </c>
      <c r="G31" s="15">
        <v>53</v>
      </c>
      <c r="H31" s="16">
        <v>19.690000000000001</v>
      </c>
      <c r="I31" s="17">
        <f t="shared" si="0"/>
        <v>1043.5700000000002</v>
      </c>
    </row>
    <row r="32" spans="2:9" ht="23.25" customHeight="1" x14ac:dyDescent="0.25">
      <c r="B32" s="11" t="s">
        <v>10</v>
      </c>
      <c r="C32" s="11" t="s">
        <v>11</v>
      </c>
      <c r="D32" s="12">
        <v>66</v>
      </c>
      <c r="E32" s="13" t="s">
        <v>12</v>
      </c>
      <c r="F32" s="14" t="s">
        <v>39</v>
      </c>
      <c r="G32" s="15">
        <v>24</v>
      </c>
      <c r="H32" s="16">
        <v>108.11</v>
      </c>
      <c r="I32" s="17">
        <f t="shared" si="0"/>
        <v>2594.64</v>
      </c>
    </row>
    <row r="33" spans="2:9" ht="23.25" customHeight="1" x14ac:dyDescent="0.25">
      <c r="B33" s="11" t="s">
        <v>10</v>
      </c>
      <c r="C33" s="11" t="s">
        <v>11</v>
      </c>
      <c r="D33" s="12">
        <v>65</v>
      </c>
      <c r="E33" s="13" t="s">
        <v>12</v>
      </c>
      <c r="F33" s="14" t="s">
        <v>40</v>
      </c>
      <c r="G33" s="15">
        <v>32</v>
      </c>
      <c r="H33" s="16">
        <v>37.33</v>
      </c>
      <c r="I33" s="17">
        <f t="shared" si="0"/>
        <v>1194.56</v>
      </c>
    </row>
    <row r="34" spans="2:9" ht="23.25" customHeight="1" x14ac:dyDescent="0.25">
      <c r="B34" s="11" t="s">
        <v>10</v>
      </c>
      <c r="C34" s="11" t="s">
        <v>11</v>
      </c>
      <c r="D34" s="12">
        <v>67</v>
      </c>
      <c r="E34" s="13" t="s">
        <v>12</v>
      </c>
      <c r="F34" s="14" t="s">
        <v>41</v>
      </c>
      <c r="G34" s="15">
        <v>23</v>
      </c>
      <c r="H34" s="16">
        <v>39.33</v>
      </c>
      <c r="I34" s="17">
        <f t="shared" si="0"/>
        <v>904.58999999999992</v>
      </c>
    </row>
    <row r="35" spans="2:9" ht="23.25" customHeight="1" x14ac:dyDescent="0.25">
      <c r="B35" s="11" t="s">
        <v>10</v>
      </c>
      <c r="C35" s="11" t="s">
        <v>11</v>
      </c>
      <c r="D35" s="12">
        <v>68</v>
      </c>
      <c r="E35" s="13" t="s">
        <v>12</v>
      </c>
      <c r="F35" s="14" t="s">
        <v>42</v>
      </c>
      <c r="G35" s="15">
        <v>42</v>
      </c>
      <c r="H35" s="16">
        <v>24.74</v>
      </c>
      <c r="I35" s="17">
        <f t="shared" si="0"/>
        <v>1039.08</v>
      </c>
    </row>
    <row r="36" spans="2:9" ht="23.25" customHeight="1" x14ac:dyDescent="0.25">
      <c r="B36" s="11" t="s">
        <v>10</v>
      </c>
      <c r="C36" s="11" t="s">
        <v>11</v>
      </c>
      <c r="D36" s="12">
        <v>69</v>
      </c>
      <c r="E36" s="13" t="s">
        <v>43</v>
      </c>
      <c r="F36" s="14" t="s">
        <v>44</v>
      </c>
      <c r="G36" s="15">
        <v>32</v>
      </c>
      <c r="H36" s="16">
        <v>145</v>
      </c>
      <c r="I36" s="17">
        <f t="shared" si="0"/>
        <v>4640</v>
      </c>
    </row>
    <row r="37" spans="2:9" ht="23.25" customHeight="1" x14ac:dyDescent="0.25">
      <c r="B37" s="11" t="s">
        <v>10</v>
      </c>
      <c r="C37" s="11" t="s">
        <v>11</v>
      </c>
      <c r="D37" s="12">
        <v>70</v>
      </c>
      <c r="E37" s="13" t="s">
        <v>12</v>
      </c>
      <c r="F37" s="14" t="s">
        <v>45</v>
      </c>
      <c r="G37" s="15">
        <v>361</v>
      </c>
      <c r="H37" s="16">
        <v>2.02</v>
      </c>
      <c r="I37" s="17">
        <f t="shared" si="0"/>
        <v>729.22</v>
      </c>
    </row>
    <row r="38" spans="2:9" ht="23.25" customHeight="1" x14ac:dyDescent="0.25">
      <c r="B38" s="11" t="s">
        <v>10</v>
      </c>
      <c r="C38" s="11" t="s">
        <v>11</v>
      </c>
      <c r="D38" s="12">
        <v>71</v>
      </c>
      <c r="E38" s="13" t="s">
        <v>34</v>
      </c>
      <c r="F38" s="14" t="s">
        <v>46</v>
      </c>
      <c r="G38" s="15">
        <v>840</v>
      </c>
      <c r="H38" s="16">
        <v>209.8</v>
      </c>
      <c r="I38" s="17">
        <f t="shared" si="0"/>
        <v>176232</v>
      </c>
    </row>
    <row r="39" spans="2:9" ht="23.25" customHeight="1" x14ac:dyDescent="0.25">
      <c r="B39" s="11" t="s">
        <v>10</v>
      </c>
      <c r="C39" s="11" t="s">
        <v>11</v>
      </c>
      <c r="D39" s="12">
        <v>73</v>
      </c>
      <c r="E39" s="13" t="s">
        <v>12</v>
      </c>
      <c r="F39" s="14" t="s">
        <v>47</v>
      </c>
      <c r="G39" s="15">
        <v>20</v>
      </c>
      <c r="H39" s="16">
        <v>119.47</v>
      </c>
      <c r="I39" s="17">
        <f t="shared" si="0"/>
        <v>2389.4</v>
      </c>
    </row>
    <row r="40" spans="2:9" ht="23.25" customHeight="1" x14ac:dyDescent="0.25">
      <c r="B40" s="11" t="s">
        <v>10</v>
      </c>
      <c r="C40" s="11" t="s">
        <v>11</v>
      </c>
      <c r="D40" s="12">
        <v>72</v>
      </c>
      <c r="E40" s="13" t="s">
        <v>12</v>
      </c>
      <c r="F40" s="14" t="s">
        <v>48</v>
      </c>
      <c r="G40" s="15">
        <v>45</v>
      </c>
      <c r="H40" s="16">
        <v>115.07</v>
      </c>
      <c r="I40" s="17">
        <f t="shared" si="0"/>
        <v>5178.1499999999996</v>
      </c>
    </row>
    <row r="41" spans="2:9" ht="23.25" customHeight="1" x14ac:dyDescent="0.25">
      <c r="B41" s="11" t="s">
        <v>10</v>
      </c>
      <c r="C41" s="11" t="s">
        <v>11</v>
      </c>
      <c r="D41" s="12">
        <v>75</v>
      </c>
      <c r="E41" s="13" t="s">
        <v>12</v>
      </c>
      <c r="F41" s="14" t="s">
        <v>49</v>
      </c>
      <c r="G41" s="15">
        <v>22</v>
      </c>
      <c r="H41" s="16">
        <v>92.04</v>
      </c>
      <c r="I41" s="17">
        <f t="shared" si="0"/>
        <v>2024.88</v>
      </c>
    </row>
    <row r="42" spans="2:9" ht="23.25" customHeight="1" x14ac:dyDescent="0.25">
      <c r="B42" s="11" t="s">
        <v>10</v>
      </c>
      <c r="C42" s="11" t="s">
        <v>11</v>
      </c>
      <c r="D42" s="12">
        <v>74</v>
      </c>
      <c r="E42" s="13" t="s">
        <v>12</v>
      </c>
      <c r="F42" s="14" t="s">
        <v>50</v>
      </c>
      <c r="G42" s="15">
        <v>1300</v>
      </c>
      <c r="H42" s="16">
        <v>3.73</v>
      </c>
      <c r="I42" s="17">
        <f t="shared" si="0"/>
        <v>4849</v>
      </c>
    </row>
    <row r="43" spans="2:9" ht="23.25" customHeight="1" x14ac:dyDescent="0.25">
      <c r="B43" s="11" t="s">
        <v>10</v>
      </c>
      <c r="C43" s="11" t="s">
        <v>11</v>
      </c>
      <c r="D43" s="12">
        <v>76</v>
      </c>
      <c r="E43" s="13" t="s">
        <v>12</v>
      </c>
      <c r="F43" s="14" t="s">
        <v>51</v>
      </c>
      <c r="G43" s="15">
        <v>37</v>
      </c>
      <c r="H43" s="16">
        <v>15.73</v>
      </c>
      <c r="I43" s="17">
        <f t="shared" si="0"/>
        <v>582.01</v>
      </c>
    </row>
    <row r="44" spans="2:9" ht="23.25" customHeight="1" x14ac:dyDescent="0.25">
      <c r="B44" s="11" t="s">
        <v>10</v>
      </c>
      <c r="C44" s="11" t="s">
        <v>11</v>
      </c>
      <c r="D44" s="12">
        <v>77</v>
      </c>
      <c r="E44" s="13" t="s">
        <v>34</v>
      </c>
      <c r="F44" s="14" t="s">
        <v>52</v>
      </c>
      <c r="G44" s="15">
        <v>3</v>
      </c>
      <c r="H44" s="16">
        <v>47.2</v>
      </c>
      <c r="I44" s="17">
        <f t="shared" si="0"/>
        <v>141.60000000000002</v>
      </c>
    </row>
    <row r="45" spans="2:9" ht="23.25" customHeight="1" x14ac:dyDescent="0.25">
      <c r="B45" s="11" t="s">
        <v>10</v>
      </c>
      <c r="C45" s="11" t="s">
        <v>11</v>
      </c>
      <c r="D45" s="12">
        <v>78</v>
      </c>
      <c r="E45" s="13" t="s">
        <v>34</v>
      </c>
      <c r="F45" s="14" t="s">
        <v>53</v>
      </c>
      <c r="G45" s="15">
        <v>8</v>
      </c>
      <c r="H45" s="16">
        <v>23.01</v>
      </c>
      <c r="I45" s="17">
        <f t="shared" si="0"/>
        <v>184.08</v>
      </c>
    </row>
    <row r="46" spans="2:9" ht="23.25" customHeight="1" x14ac:dyDescent="0.25">
      <c r="B46" s="11" t="s">
        <v>10</v>
      </c>
      <c r="C46" s="11" t="s">
        <v>11</v>
      </c>
      <c r="D46" s="12">
        <v>79</v>
      </c>
      <c r="E46" s="13" t="s">
        <v>12</v>
      </c>
      <c r="F46" s="14" t="s">
        <v>54</v>
      </c>
      <c r="G46" s="15">
        <v>34</v>
      </c>
      <c r="H46" s="16">
        <v>200.58</v>
      </c>
      <c r="I46" s="17">
        <f t="shared" si="0"/>
        <v>6819.72</v>
      </c>
    </row>
    <row r="47" spans="2:9" ht="23.25" customHeight="1" x14ac:dyDescent="0.25">
      <c r="B47" s="11" t="s">
        <v>10</v>
      </c>
      <c r="C47" s="11" t="s">
        <v>11</v>
      </c>
      <c r="D47" s="12">
        <v>80</v>
      </c>
      <c r="E47" s="13" t="s">
        <v>34</v>
      </c>
      <c r="F47" s="14" t="s">
        <v>55</v>
      </c>
      <c r="G47" s="15">
        <v>23</v>
      </c>
      <c r="H47" s="16">
        <v>48</v>
      </c>
      <c r="I47" s="17">
        <f t="shared" si="0"/>
        <v>1104</v>
      </c>
    </row>
    <row r="48" spans="2:9" ht="23.25" customHeight="1" x14ac:dyDescent="0.25">
      <c r="B48" s="11" t="s">
        <v>10</v>
      </c>
      <c r="C48" s="11" t="s">
        <v>11</v>
      </c>
      <c r="D48" s="12">
        <v>81</v>
      </c>
      <c r="E48" s="13" t="s">
        <v>34</v>
      </c>
      <c r="F48" s="14" t="s">
        <v>56</v>
      </c>
      <c r="G48" s="15">
        <v>25</v>
      </c>
      <c r="H48" s="16">
        <v>59.26</v>
      </c>
      <c r="I48" s="17">
        <f t="shared" si="0"/>
        <v>1481.5</v>
      </c>
    </row>
    <row r="49" spans="2:9" ht="23.25" customHeight="1" x14ac:dyDescent="0.25">
      <c r="B49" s="11" t="s">
        <v>10</v>
      </c>
      <c r="C49" s="11" t="s">
        <v>11</v>
      </c>
      <c r="D49" s="12">
        <v>131</v>
      </c>
      <c r="E49" s="13" t="s">
        <v>57</v>
      </c>
      <c r="F49" s="14" t="s">
        <v>58</v>
      </c>
      <c r="G49" s="15">
        <v>2</v>
      </c>
      <c r="H49" s="16">
        <v>383.5</v>
      </c>
      <c r="I49" s="17">
        <f t="shared" si="0"/>
        <v>767</v>
      </c>
    </row>
    <row r="50" spans="2:9" ht="23.25" customHeight="1" x14ac:dyDescent="0.25">
      <c r="B50" s="11" t="s">
        <v>10</v>
      </c>
      <c r="C50" s="11" t="s">
        <v>11</v>
      </c>
      <c r="D50" s="12">
        <v>132</v>
      </c>
      <c r="E50" s="13" t="s">
        <v>34</v>
      </c>
      <c r="F50" s="14" t="s">
        <v>59</v>
      </c>
      <c r="G50" s="15">
        <v>7</v>
      </c>
      <c r="H50" s="16">
        <v>80</v>
      </c>
      <c r="I50" s="17">
        <f t="shared" si="0"/>
        <v>560</v>
      </c>
    </row>
    <row r="51" spans="2:9" ht="23.25" customHeight="1" x14ac:dyDescent="0.25">
      <c r="B51" s="11" t="s">
        <v>10</v>
      </c>
      <c r="C51" s="11" t="s">
        <v>11</v>
      </c>
      <c r="D51" s="12">
        <v>82</v>
      </c>
      <c r="E51" s="13" t="s">
        <v>12</v>
      </c>
      <c r="F51" s="14" t="s">
        <v>60</v>
      </c>
      <c r="G51" s="15">
        <v>23</v>
      </c>
      <c r="H51" s="16">
        <v>9.64</v>
      </c>
      <c r="I51" s="17">
        <f t="shared" si="0"/>
        <v>221.72000000000003</v>
      </c>
    </row>
    <row r="52" spans="2:9" ht="23.25" customHeight="1" x14ac:dyDescent="0.25">
      <c r="B52" s="11" t="s">
        <v>10</v>
      </c>
      <c r="C52" s="11" t="s">
        <v>11</v>
      </c>
      <c r="D52" s="12">
        <v>83</v>
      </c>
      <c r="E52" s="13" t="s">
        <v>34</v>
      </c>
      <c r="F52" s="14" t="s">
        <v>61</v>
      </c>
      <c r="G52" s="15">
        <v>190</v>
      </c>
      <c r="H52" s="16">
        <v>84.92</v>
      </c>
      <c r="I52" s="17">
        <f t="shared" si="0"/>
        <v>16134.800000000001</v>
      </c>
    </row>
    <row r="53" spans="2:9" ht="23.25" customHeight="1" x14ac:dyDescent="0.25">
      <c r="B53" s="11" t="s">
        <v>10</v>
      </c>
      <c r="C53" s="11" t="s">
        <v>11</v>
      </c>
      <c r="D53" s="12">
        <v>84</v>
      </c>
      <c r="E53" s="13" t="s">
        <v>12</v>
      </c>
      <c r="F53" s="14" t="s">
        <v>62</v>
      </c>
      <c r="G53" s="15">
        <v>70</v>
      </c>
      <c r="H53" s="16">
        <v>5.87</v>
      </c>
      <c r="I53" s="17">
        <f t="shared" si="0"/>
        <v>410.90000000000003</v>
      </c>
    </row>
    <row r="54" spans="2:9" ht="23.25" customHeight="1" x14ac:dyDescent="0.25">
      <c r="B54" s="11" t="s">
        <v>10</v>
      </c>
      <c r="C54" s="11" t="s">
        <v>11</v>
      </c>
      <c r="D54" s="12">
        <v>85</v>
      </c>
      <c r="E54" s="13" t="s">
        <v>12</v>
      </c>
      <c r="F54" s="14" t="s">
        <v>63</v>
      </c>
      <c r="G54" s="15">
        <v>377</v>
      </c>
      <c r="H54" s="16">
        <v>3.33</v>
      </c>
      <c r="I54" s="17">
        <f t="shared" si="0"/>
        <v>1255.4100000000001</v>
      </c>
    </row>
    <row r="55" spans="2:9" ht="23.25" customHeight="1" x14ac:dyDescent="0.25">
      <c r="B55" s="11" t="s">
        <v>10</v>
      </c>
      <c r="C55" s="11" t="s">
        <v>11</v>
      </c>
      <c r="D55" s="12">
        <v>86</v>
      </c>
      <c r="E55" s="13" t="s">
        <v>12</v>
      </c>
      <c r="F55" s="14" t="s">
        <v>64</v>
      </c>
      <c r="G55" s="15">
        <v>120</v>
      </c>
      <c r="H55" s="16">
        <v>102.44</v>
      </c>
      <c r="I55" s="17">
        <f t="shared" si="0"/>
        <v>12292.8</v>
      </c>
    </row>
    <row r="56" spans="2:9" ht="23.25" customHeight="1" x14ac:dyDescent="0.25">
      <c r="B56" s="11" t="s">
        <v>10</v>
      </c>
      <c r="C56" s="11" t="s">
        <v>11</v>
      </c>
      <c r="D56" s="12">
        <v>87</v>
      </c>
      <c r="E56" s="13" t="s">
        <v>12</v>
      </c>
      <c r="F56" s="14" t="s">
        <v>65</v>
      </c>
      <c r="G56" s="15">
        <v>22</v>
      </c>
      <c r="H56" s="16">
        <v>58.54</v>
      </c>
      <c r="I56" s="17">
        <f t="shared" si="0"/>
        <v>1287.8799999999999</v>
      </c>
    </row>
    <row r="57" spans="2:9" ht="23.25" customHeight="1" x14ac:dyDescent="0.25">
      <c r="B57" s="11" t="s">
        <v>10</v>
      </c>
      <c r="C57" s="11" t="s">
        <v>11</v>
      </c>
      <c r="D57" s="12">
        <v>88</v>
      </c>
      <c r="E57" s="13" t="s">
        <v>12</v>
      </c>
      <c r="F57" s="14" t="s">
        <v>66</v>
      </c>
      <c r="G57" s="15">
        <v>1</v>
      </c>
      <c r="H57" s="16">
        <v>413</v>
      </c>
      <c r="I57" s="17">
        <f t="shared" si="0"/>
        <v>413</v>
      </c>
    </row>
    <row r="58" spans="2:9" ht="23.25" customHeight="1" x14ac:dyDescent="0.25">
      <c r="B58" s="11" t="s">
        <v>10</v>
      </c>
      <c r="C58" s="11" t="s">
        <v>11</v>
      </c>
      <c r="D58" s="12">
        <v>89</v>
      </c>
      <c r="E58" s="13" t="s">
        <v>12</v>
      </c>
      <c r="F58" s="14" t="s">
        <v>67</v>
      </c>
      <c r="G58" s="15">
        <v>32</v>
      </c>
      <c r="H58" s="16">
        <v>27.69</v>
      </c>
      <c r="I58" s="17">
        <f t="shared" si="0"/>
        <v>886.08</v>
      </c>
    </row>
    <row r="59" spans="2:9" ht="23.25" customHeight="1" x14ac:dyDescent="0.25">
      <c r="B59" s="11" t="s">
        <v>10</v>
      </c>
      <c r="C59" s="11" t="s">
        <v>11</v>
      </c>
      <c r="D59" s="12">
        <v>93</v>
      </c>
      <c r="E59" s="13" t="s">
        <v>12</v>
      </c>
      <c r="F59" s="14" t="s">
        <v>68</v>
      </c>
      <c r="G59" s="15">
        <v>66</v>
      </c>
      <c r="H59" s="16">
        <v>7.2</v>
      </c>
      <c r="I59" s="17">
        <f t="shared" si="0"/>
        <v>475.2</v>
      </c>
    </row>
    <row r="60" spans="2:9" ht="23.25" customHeight="1" x14ac:dyDescent="0.25">
      <c r="B60" s="11" t="s">
        <v>10</v>
      </c>
      <c r="C60" s="11" t="s">
        <v>11</v>
      </c>
      <c r="D60" s="12">
        <v>94</v>
      </c>
      <c r="E60" s="13" t="s">
        <v>12</v>
      </c>
      <c r="F60" s="14" t="s">
        <v>69</v>
      </c>
      <c r="G60" s="15">
        <v>59</v>
      </c>
      <c r="H60" s="16">
        <v>86.44</v>
      </c>
      <c r="I60" s="17">
        <f t="shared" si="0"/>
        <v>5099.96</v>
      </c>
    </row>
    <row r="61" spans="2:9" ht="23.25" customHeight="1" x14ac:dyDescent="0.25">
      <c r="B61" s="11" t="s">
        <v>10</v>
      </c>
      <c r="C61" s="11" t="s">
        <v>11</v>
      </c>
      <c r="D61" s="12">
        <v>95</v>
      </c>
      <c r="E61" s="13" t="s">
        <v>12</v>
      </c>
      <c r="F61" s="14" t="s">
        <v>69</v>
      </c>
      <c r="G61" s="15">
        <v>10</v>
      </c>
      <c r="H61" s="16">
        <v>7.2</v>
      </c>
      <c r="I61" s="17">
        <f t="shared" si="0"/>
        <v>72</v>
      </c>
    </row>
    <row r="62" spans="2:9" ht="23.25" customHeight="1" x14ac:dyDescent="0.25">
      <c r="B62" s="11" t="s">
        <v>10</v>
      </c>
      <c r="C62" s="11" t="s">
        <v>11</v>
      </c>
      <c r="D62" s="12">
        <v>96</v>
      </c>
      <c r="E62" s="13" t="s">
        <v>12</v>
      </c>
      <c r="F62" s="14" t="s">
        <v>70</v>
      </c>
      <c r="G62" s="15">
        <v>46</v>
      </c>
      <c r="H62" s="16">
        <v>31.86</v>
      </c>
      <c r="I62" s="17">
        <f t="shared" si="0"/>
        <v>1465.56</v>
      </c>
    </row>
    <row r="63" spans="2:9" ht="23.25" customHeight="1" x14ac:dyDescent="0.25">
      <c r="B63" s="11" t="s">
        <v>10</v>
      </c>
      <c r="C63" s="11" t="s">
        <v>11</v>
      </c>
      <c r="D63" s="12">
        <v>276</v>
      </c>
      <c r="E63" s="13" t="s">
        <v>12</v>
      </c>
      <c r="F63" s="14" t="s">
        <v>71</v>
      </c>
      <c r="G63" s="15">
        <v>12</v>
      </c>
      <c r="H63" s="16">
        <v>47.52</v>
      </c>
      <c r="I63" s="17">
        <f t="shared" si="0"/>
        <v>570.24</v>
      </c>
    </row>
    <row r="64" spans="2:9" ht="23.25" customHeight="1" x14ac:dyDescent="0.25">
      <c r="B64" s="11" t="s">
        <v>10</v>
      </c>
      <c r="C64" s="11" t="s">
        <v>11</v>
      </c>
      <c r="D64" s="12">
        <v>98</v>
      </c>
      <c r="E64" s="13" t="s">
        <v>72</v>
      </c>
      <c r="F64" s="14" t="s">
        <v>73</v>
      </c>
      <c r="G64" s="15">
        <v>10</v>
      </c>
      <c r="H64" s="16">
        <v>324.5</v>
      </c>
      <c r="I64" s="17">
        <f t="shared" si="0"/>
        <v>3245</v>
      </c>
    </row>
    <row r="65" spans="2:9" ht="23.25" customHeight="1" x14ac:dyDescent="0.25">
      <c r="B65" s="11" t="s">
        <v>10</v>
      </c>
      <c r="C65" s="11" t="s">
        <v>11</v>
      </c>
      <c r="D65" s="12">
        <v>99</v>
      </c>
      <c r="E65" s="13" t="s">
        <v>72</v>
      </c>
      <c r="F65" s="14" t="s">
        <v>74</v>
      </c>
      <c r="G65" s="15">
        <v>14</v>
      </c>
      <c r="H65" s="16">
        <v>341.6</v>
      </c>
      <c r="I65" s="17">
        <f t="shared" si="0"/>
        <v>4782.4000000000005</v>
      </c>
    </row>
    <row r="66" spans="2:9" ht="26.25" customHeight="1" x14ac:dyDescent="0.25">
      <c r="B66" s="11" t="s">
        <v>10</v>
      </c>
      <c r="C66" s="11" t="s">
        <v>11</v>
      </c>
      <c r="D66" s="12">
        <v>126</v>
      </c>
      <c r="E66" s="13" t="s">
        <v>72</v>
      </c>
      <c r="F66" s="18" t="s">
        <v>75</v>
      </c>
      <c r="G66" s="15">
        <v>19</v>
      </c>
      <c r="H66" s="16">
        <v>1375.77</v>
      </c>
      <c r="I66" s="17">
        <f t="shared" si="0"/>
        <v>26139.63</v>
      </c>
    </row>
    <row r="67" spans="2:9" ht="23.25" customHeight="1" x14ac:dyDescent="0.25">
      <c r="B67" s="11" t="s">
        <v>10</v>
      </c>
      <c r="C67" s="11" t="s">
        <v>11</v>
      </c>
      <c r="D67" s="12">
        <v>125</v>
      </c>
      <c r="E67" s="13" t="s">
        <v>72</v>
      </c>
      <c r="F67" s="14" t="s">
        <v>76</v>
      </c>
      <c r="G67" s="15">
        <v>9</v>
      </c>
      <c r="H67" s="16">
        <v>1376.67</v>
      </c>
      <c r="I67" s="17">
        <f t="shared" si="0"/>
        <v>12390.03</v>
      </c>
    </row>
    <row r="68" spans="2:9" ht="23.25" customHeight="1" x14ac:dyDescent="0.25">
      <c r="B68" s="11" t="s">
        <v>10</v>
      </c>
      <c r="C68" s="11" t="s">
        <v>11</v>
      </c>
      <c r="D68" s="12">
        <v>100</v>
      </c>
      <c r="E68" s="13" t="s">
        <v>57</v>
      </c>
      <c r="F68" s="14" t="s">
        <v>77</v>
      </c>
      <c r="G68" s="15">
        <v>14</v>
      </c>
      <c r="H68" s="16">
        <v>18.13</v>
      </c>
      <c r="I68" s="17">
        <f t="shared" si="0"/>
        <v>253.82</v>
      </c>
    </row>
    <row r="69" spans="2:9" ht="23.25" customHeight="1" x14ac:dyDescent="0.25">
      <c r="B69" s="11" t="s">
        <v>10</v>
      </c>
      <c r="C69" s="11" t="s">
        <v>11</v>
      </c>
      <c r="D69" s="12">
        <v>137</v>
      </c>
      <c r="E69" s="13" t="s">
        <v>72</v>
      </c>
      <c r="F69" s="14" t="s">
        <v>78</v>
      </c>
      <c r="G69" s="15">
        <v>4</v>
      </c>
      <c r="H69" s="16">
        <v>4002.56</v>
      </c>
      <c r="I69" s="17">
        <f t="shared" si="0"/>
        <v>16010.24</v>
      </c>
    </row>
    <row r="70" spans="2:9" ht="23.25" customHeight="1" x14ac:dyDescent="0.25">
      <c r="B70" s="11" t="s">
        <v>10</v>
      </c>
      <c r="C70" s="11" t="s">
        <v>11</v>
      </c>
      <c r="D70" s="12">
        <v>136</v>
      </c>
      <c r="E70" s="13" t="s">
        <v>72</v>
      </c>
      <c r="F70" s="14" t="s">
        <v>79</v>
      </c>
      <c r="G70" s="15">
        <v>19</v>
      </c>
      <c r="H70" s="16">
        <v>4295.2</v>
      </c>
      <c r="I70" s="17">
        <f t="shared" si="0"/>
        <v>81608.800000000003</v>
      </c>
    </row>
    <row r="71" spans="2:9" ht="23.25" customHeight="1" x14ac:dyDescent="0.25">
      <c r="B71" s="11" t="s">
        <v>10</v>
      </c>
      <c r="C71" s="11" t="s">
        <v>11</v>
      </c>
      <c r="D71" s="12">
        <v>101</v>
      </c>
      <c r="E71" s="13" t="s">
        <v>12</v>
      </c>
      <c r="F71" s="14" t="s">
        <v>80</v>
      </c>
      <c r="G71" s="15">
        <v>4</v>
      </c>
      <c r="H71" s="16">
        <v>165.2</v>
      </c>
      <c r="I71" s="17">
        <f t="shared" si="0"/>
        <v>660.8</v>
      </c>
    </row>
    <row r="72" spans="2:9" ht="23.25" customHeight="1" x14ac:dyDescent="0.25">
      <c r="B72" s="11" t="s">
        <v>10</v>
      </c>
      <c r="C72" s="11" t="s">
        <v>11</v>
      </c>
      <c r="D72" s="12">
        <v>157</v>
      </c>
      <c r="E72" s="13" t="s">
        <v>12</v>
      </c>
      <c r="F72" s="14" t="s">
        <v>81</v>
      </c>
      <c r="G72" s="15">
        <v>5</v>
      </c>
      <c r="H72" s="16">
        <v>365</v>
      </c>
      <c r="I72" s="17">
        <f t="shared" ref="I72:I99" si="1">G72*H72</f>
        <v>1825</v>
      </c>
    </row>
    <row r="73" spans="2:9" ht="23.25" customHeight="1" x14ac:dyDescent="0.25">
      <c r="B73" s="11" t="s">
        <v>10</v>
      </c>
      <c r="C73" s="11" t="s">
        <v>11</v>
      </c>
      <c r="D73" s="12">
        <v>140</v>
      </c>
      <c r="E73" s="13" t="s">
        <v>12</v>
      </c>
      <c r="F73" s="14" t="s">
        <v>82</v>
      </c>
      <c r="G73" s="15">
        <v>1</v>
      </c>
      <c r="H73" s="16">
        <v>919.38</v>
      </c>
      <c r="I73" s="17">
        <f t="shared" si="1"/>
        <v>919.38</v>
      </c>
    </row>
    <row r="74" spans="2:9" ht="23.25" customHeight="1" x14ac:dyDescent="0.25">
      <c r="B74" s="11" t="s">
        <v>10</v>
      </c>
      <c r="C74" s="11" t="s">
        <v>11</v>
      </c>
      <c r="D74" s="12">
        <v>103</v>
      </c>
      <c r="E74" s="13" t="s">
        <v>12</v>
      </c>
      <c r="F74" s="14" t="s">
        <v>83</v>
      </c>
      <c r="G74" s="15">
        <v>3</v>
      </c>
      <c r="H74" s="16">
        <v>64.900000000000006</v>
      </c>
      <c r="I74" s="17">
        <f t="shared" si="1"/>
        <v>194.70000000000002</v>
      </c>
    </row>
    <row r="75" spans="2:9" ht="23.25" customHeight="1" x14ac:dyDescent="0.25">
      <c r="B75" s="11" t="s">
        <v>10</v>
      </c>
      <c r="C75" s="11" t="s">
        <v>11</v>
      </c>
      <c r="D75" s="12">
        <v>102</v>
      </c>
      <c r="E75" s="13" t="s">
        <v>12</v>
      </c>
      <c r="F75" s="14" t="s">
        <v>84</v>
      </c>
      <c r="G75" s="15">
        <v>23</v>
      </c>
      <c r="H75" s="16">
        <v>73.31</v>
      </c>
      <c r="I75" s="17">
        <f t="shared" si="1"/>
        <v>1686.13</v>
      </c>
    </row>
    <row r="76" spans="2:9" ht="23.25" customHeight="1" x14ac:dyDescent="0.25">
      <c r="B76" s="11" t="s">
        <v>10</v>
      </c>
      <c r="C76" s="11" t="s">
        <v>11</v>
      </c>
      <c r="D76" s="12">
        <v>105</v>
      </c>
      <c r="E76" s="13" t="s">
        <v>12</v>
      </c>
      <c r="F76" s="14" t="s">
        <v>85</v>
      </c>
      <c r="G76" s="15">
        <v>77</v>
      </c>
      <c r="H76" s="16">
        <v>116.95</v>
      </c>
      <c r="I76" s="17">
        <f t="shared" si="1"/>
        <v>9005.15</v>
      </c>
    </row>
    <row r="77" spans="2:9" ht="23.25" customHeight="1" x14ac:dyDescent="0.25">
      <c r="B77" s="11" t="s">
        <v>10</v>
      </c>
      <c r="C77" s="11" t="s">
        <v>11</v>
      </c>
      <c r="D77" s="12">
        <v>130</v>
      </c>
      <c r="E77" s="13" t="s">
        <v>12</v>
      </c>
      <c r="F77" s="14" t="s">
        <v>86</v>
      </c>
      <c r="G77" s="15">
        <v>14</v>
      </c>
      <c r="H77" s="16">
        <v>250</v>
      </c>
      <c r="I77" s="17">
        <f t="shared" si="1"/>
        <v>3500</v>
      </c>
    </row>
    <row r="78" spans="2:9" ht="23.25" customHeight="1" x14ac:dyDescent="0.25">
      <c r="B78" s="11" t="s">
        <v>10</v>
      </c>
      <c r="C78" s="11" t="s">
        <v>11</v>
      </c>
      <c r="D78" s="12">
        <v>106</v>
      </c>
      <c r="E78" s="13" t="s">
        <v>12</v>
      </c>
      <c r="F78" s="14" t="s">
        <v>87</v>
      </c>
      <c r="G78" s="15">
        <v>48</v>
      </c>
      <c r="H78" s="16">
        <v>223.73</v>
      </c>
      <c r="I78" s="17">
        <f t="shared" si="1"/>
        <v>10739.039999999999</v>
      </c>
    </row>
    <row r="79" spans="2:9" ht="23.25" customHeight="1" x14ac:dyDescent="0.25">
      <c r="B79" s="11" t="s">
        <v>10</v>
      </c>
      <c r="C79" s="11" t="s">
        <v>11</v>
      </c>
      <c r="D79" s="12">
        <v>104</v>
      </c>
      <c r="E79" s="13" t="s">
        <v>43</v>
      </c>
      <c r="F79" s="14" t="s">
        <v>88</v>
      </c>
      <c r="G79" s="15">
        <v>44</v>
      </c>
      <c r="H79" s="16">
        <v>57.12</v>
      </c>
      <c r="I79" s="17">
        <f t="shared" si="1"/>
        <v>2513.2799999999997</v>
      </c>
    </row>
    <row r="80" spans="2:9" ht="23.25" customHeight="1" x14ac:dyDescent="0.25">
      <c r="B80" s="11" t="s">
        <v>10</v>
      </c>
      <c r="C80" s="11" t="s">
        <v>11</v>
      </c>
      <c r="D80" s="12">
        <v>107</v>
      </c>
      <c r="E80" s="13" t="s">
        <v>43</v>
      </c>
      <c r="F80" s="14" t="s">
        <v>89</v>
      </c>
      <c r="G80" s="15">
        <v>8</v>
      </c>
      <c r="H80" s="16">
        <v>195</v>
      </c>
      <c r="I80" s="17">
        <f t="shared" si="1"/>
        <v>1560</v>
      </c>
    </row>
    <row r="81" spans="2:9" ht="23.25" customHeight="1" x14ac:dyDescent="0.25">
      <c r="B81" s="11" t="s">
        <v>10</v>
      </c>
      <c r="C81" s="11" t="s">
        <v>11</v>
      </c>
      <c r="D81" s="12">
        <v>108</v>
      </c>
      <c r="E81" s="13" t="s">
        <v>12</v>
      </c>
      <c r="F81" s="14" t="s">
        <v>90</v>
      </c>
      <c r="G81" s="15">
        <v>3</v>
      </c>
      <c r="H81" s="16">
        <v>11.8</v>
      </c>
      <c r="I81" s="17">
        <f t="shared" si="1"/>
        <v>35.400000000000006</v>
      </c>
    </row>
    <row r="82" spans="2:9" ht="23.25" customHeight="1" x14ac:dyDescent="0.25">
      <c r="B82" s="11" t="s">
        <v>10</v>
      </c>
      <c r="C82" s="11" t="s">
        <v>11</v>
      </c>
      <c r="D82" s="12">
        <v>109</v>
      </c>
      <c r="E82" s="13" t="s">
        <v>12</v>
      </c>
      <c r="F82" s="14" t="s">
        <v>91</v>
      </c>
      <c r="G82" s="15">
        <v>66</v>
      </c>
      <c r="H82" s="16">
        <v>23.79</v>
      </c>
      <c r="I82" s="17">
        <f t="shared" si="1"/>
        <v>1570.1399999999999</v>
      </c>
    </row>
    <row r="83" spans="2:9" ht="23.25" customHeight="1" x14ac:dyDescent="0.25">
      <c r="B83" s="11" t="s">
        <v>10</v>
      </c>
      <c r="C83" s="11" t="s">
        <v>11</v>
      </c>
      <c r="D83" s="12">
        <v>110</v>
      </c>
      <c r="E83" s="13" t="s">
        <v>12</v>
      </c>
      <c r="F83" s="14" t="s">
        <v>92</v>
      </c>
      <c r="G83" s="15">
        <v>22</v>
      </c>
      <c r="H83" s="16">
        <v>11.69</v>
      </c>
      <c r="I83" s="17">
        <f t="shared" si="1"/>
        <v>257.18</v>
      </c>
    </row>
    <row r="84" spans="2:9" ht="23.25" customHeight="1" x14ac:dyDescent="0.25">
      <c r="B84" s="11" t="s">
        <v>10</v>
      </c>
      <c r="C84" s="11" t="s">
        <v>11</v>
      </c>
      <c r="D84" s="12">
        <v>113</v>
      </c>
      <c r="E84" s="13" t="s">
        <v>12</v>
      </c>
      <c r="F84" s="14" t="s">
        <v>93</v>
      </c>
      <c r="G84" s="15">
        <v>108</v>
      </c>
      <c r="H84" s="16">
        <v>17.7</v>
      </c>
      <c r="I84" s="17">
        <f t="shared" si="1"/>
        <v>1911.6</v>
      </c>
    </row>
    <row r="85" spans="2:9" ht="23.25" customHeight="1" x14ac:dyDescent="0.25">
      <c r="B85" s="11" t="s">
        <v>10</v>
      </c>
      <c r="C85" s="11" t="s">
        <v>11</v>
      </c>
      <c r="D85" s="12">
        <v>112</v>
      </c>
      <c r="E85" s="13" t="s">
        <v>12</v>
      </c>
      <c r="F85" s="14" t="s">
        <v>94</v>
      </c>
      <c r="G85" s="15">
        <v>111</v>
      </c>
      <c r="H85" s="16">
        <v>10.63</v>
      </c>
      <c r="I85" s="17">
        <f t="shared" si="1"/>
        <v>1179.93</v>
      </c>
    </row>
    <row r="86" spans="2:9" ht="23.25" customHeight="1" x14ac:dyDescent="0.25">
      <c r="B86" s="11" t="s">
        <v>10</v>
      </c>
      <c r="C86" s="11" t="s">
        <v>11</v>
      </c>
      <c r="D86" s="12">
        <v>114</v>
      </c>
      <c r="E86" s="13" t="s">
        <v>12</v>
      </c>
      <c r="F86" s="14" t="s">
        <v>95</v>
      </c>
      <c r="G86" s="15">
        <v>126</v>
      </c>
      <c r="H86" s="16">
        <v>17.41</v>
      </c>
      <c r="I86" s="17">
        <f t="shared" si="1"/>
        <v>2193.66</v>
      </c>
    </row>
    <row r="87" spans="2:9" ht="23.25" customHeight="1" x14ac:dyDescent="0.25">
      <c r="B87" s="11" t="s">
        <v>10</v>
      </c>
      <c r="C87" s="11" t="s">
        <v>11</v>
      </c>
      <c r="D87" s="12">
        <v>115</v>
      </c>
      <c r="E87" s="13" t="s">
        <v>12</v>
      </c>
      <c r="F87" s="14" t="s">
        <v>96</v>
      </c>
      <c r="G87" s="15">
        <v>8</v>
      </c>
      <c r="H87" s="16">
        <v>18.5</v>
      </c>
      <c r="I87" s="17">
        <f t="shared" si="1"/>
        <v>148</v>
      </c>
    </row>
    <row r="88" spans="2:9" ht="23.25" customHeight="1" x14ac:dyDescent="0.25">
      <c r="B88" s="11" t="s">
        <v>10</v>
      </c>
      <c r="C88" s="11" t="s">
        <v>11</v>
      </c>
      <c r="D88" s="12">
        <v>116</v>
      </c>
      <c r="E88" s="13" t="s">
        <v>12</v>
      </c>
      <c r="F88" s="14" t="s">
        <v>97</v>
      </c>
      <c r="G88" s="15">
        <v>3</v>
      </c>
      <c r="H88" s="16">
        <v>32</v>
      </c>
      <c r="I88" s="17">
        <f t="shared" si="1"/>
        <v>96</v>
      </c>
    </row>
    <row r="89" spans="2:9" ht="23.25" customHeight="1" x14ac:dyDescent="0.25">
      <c r="B89" s="11" t="s">
        <v>10</v>
      </c>
      <c r="C89" s="11" t="s">
        <v>11</v>
      </c>
      <c r="D89" s="12">
        <v>117</v>
      </c>
      <c r="E89" s="13" t="s">
        <v>43</v>
      </c>
      <c r="F89" s="14" t="s">
        <v>98</v>
      </c>
      <c r="G89" s="15">
        <v>87</v>
      </c>
      <c r="H89" s="16">
        <v>94.4</v>
      </c>
      <c r="I89" s="17">
        <f t="shared" si="1"/>
        <v>8212.8000000000011</v>
      </c>
    </row>
    <row r="90" spans="2:9" ht="23.25" customHeight="1" x14ac:dyDescent="0.25">
      <c r="B90" s="11" t="s">
        <v>10</v>
      </c>
      <c r="C90" s="11" t="s">
        <v>11</v>
      </c>
      <c r="D90" s="12">
        <v>118</v>
      </c>
      <c r="E90" s="13" t="s">
        <v>34</v>
      </c>
      <c r="F90" s="14" t="s">
        <v>99</v>
      </c>
      <c r="G90" s="15">
        <v>1</v>
      </c>
      <c r="H90" s="16">
        <v>2.82</v>
      </c>
      <c r="I90" s="17">
        <f t="shared" si="1"/>
        <v>2.82</v>
      </c>
    </row>
    <row r="91" spans="2:9" ht="23.25" customHeight="1" x14ac:dyDescent="0.25">
      <c r="B91" s="11" t="s">
        <v>10</v>
      </c>
      <c r="C91" s="11" t="s">
        <v>11</v>
      </c>
      <c r="D91" s="12">
        <v>120</v>
      </c>
      <c r="E91" s="13" t="s">
        <v>12</v>
      </c>
      <c r="F91" s="14" t="s">
        <v>100</v>
      </c>
      <c r="G91" s="15">
        <v>1634</v>
      </c>
      <c r="H91" s="16">
        <v>4.6100000000000003</v>
      </c>
      <c r="I91" s="17">
        <f t="shared" si="1"/>
        <v>7532.7400000000007</v>
      </c>
    </row>
    <row r="92" spans="2:9" ht="23.25" customHeight="1" x14ac:dyDescent="0.25">
      <c r="B92" s="11" t="s">
        <v>10</v>
      </c>
      <c r="C92" s="11" t="s">
        <v>11</v>
      </c>
      <c r="D92" s="12">
        <v>119</v>
      </c>
      <c r="E92" s="13" t="s">
        <v>12</v>
      </c>
      <c r="F92" s="14" t="s">
        <v>101</v>
      </c>
      <c r="G92" s="15">
        <v>956</v>
      </c>
      <c r="H92" s="16">
        <v>3.88</v>
      </c>
      <c r="I92" s="17">
        <f t="shared" si="1"/>
        <v>3709.2799999999997</v>
      </c>
    </row>
    <row r="93" spans="2:9" ht="27" customHeight="1" x14ac:dyDescent="0.25">
      <c r="B93" s="11" t="s">
        <v>10</v>
      </c>
      <c r="C93" s="11" t="s">
        <v>11</v>
      </c>
      <c r="D93" s="12">
        <v>129</v>
      </c>
      <c r="E93" s="13" t="s">
        <v>12</v>
      </c>
      <c r="F93" s="18" t="s">
        <v>102</v>
      </c>
      <c r="G93" s="15">
        <v>200</v>
      </c>
      <c r="H93" s="16">
        <v>71.39</v>
      </c>
      <c r="I93" s="17">
        <f t="shared" si="1"/>
        <v>14278</v>
      </c>
    </row>
    <row r="94" spans="2:9" ht="23.25" customHeight="1" x14ac:dyDescent="0.25">
      <c r="B94" s="11" t="s">
        <v>10</v>
      </c>
      <c r="C94" s="11" t="s">
        <v>11</v>
      </c>
      <c r="D94" s="12">
        <v>121</v>
      </c>
      <c r="E94" s="13" t="s">
        <v>12</v>
      </c>
      <c r="F94" s="14" t="s">
        <v>103</v>
      </c>
      <c r="G94" s="15">
        <v>15</v>
      </c>
      <c r="H94" s="16">
        <v>124.42</v>
      </c>
      <c r="I94" s="17">
        <f t="shared" si="1"/>
        <v>1866.3</v>
      </c>
    </row>
    <row r="95" spans="2:9" ht="23.25" customHeight="1" x14ac:dyDescent="0.25">
      <c r="B95" s="11" t="s">
        <v>10</v>
      </c>
      <c r="C95" s="11" t="s">
        <v>11</v>
      </c>
      <c r="D95" s="12">
        <v>122</v>
      </c>
      <c r="E95" s="13" t="s">
        <v>12</v>
      </c>
      <c r="F95" s="14" t="s">
        <v>104</v>
      </c>
      <c r="G95" s="15">
        <v>21</v>
      </c>
      <c r="H95" s="16">
        <v>51.83</v>
      </c>
      <c r="I95" s="17">
        <f t="shared" si="1"/>
        <v>1088.43</v>
      </c>
    </row>
    <row r="96" spans="2:9" ht="23.25" customHeight="1" x14ac:dyDescent="0.25">
      <c r="B96" s="11" t="s">
        <v>10</v>
      </c>
      <c r="C96" s="11" t="s">
        <v>11</v>
      </c>
      <c r="D96" s="12">
        <v>156</v>
      </c>
      <c r="E96" s="13" t="s">
        <v>12</v>
      </c>
      <c r="F96" s="14" t="s">
        <v>105</v>
      </c>
      <c r="G96" s="15">
        <v>5</v>
      </c>
      <c r="H96" s="16">
        <v>33.5</v>
      </c>
      <c r="I96" s="17">
        <f t="shared" si="1"/>
        <v>167.5</v>
      </c>
    </row>
    <row r="97" spans="2:9" ht="26.25" customHeight="1" x14ac:dyDescent="0.25">
      <c r="B97" s="11" t="s">
        <v>10</v>
      </c>
      <c r="C97" s="11" t="s">
        <v>11</v>
      </c>
      <c r="D97" s="12">
        <v>149</v>
      </c>
      <c r="E97" s="13" t="s">
        <v>12</v>
      </c>
      <c r="F97" s="18" t="s">
        <v>106</v>
      </c>
      <c r="G97" s="15">
        <v>1500</v>
      </c>
      <c r="H97" s="16">
        <v>9.44</v>
      </c>
      <c r="I97" s="17">
        <f t="shared" si="1"/>
        <v>14160</v>
      </c>
    </row>
    <row r="98" spans="2:9" ht="27" customHeight="1" x14ac:dyDescent="0.25">
      <c r="B98" s="11" t="s">
        <v>10</v>
      </c>
      <c r="C98" s="11" t="s">
        <v>11</v>
      </c>
      <c r="D98" s="12">
        <v>127</v>
      </c>
      <c r="E98" s="13" t="s">
        <v>34</v>
      </c>
      <c r="F98" s="18" t="s">
        <v>107</v>
      </c>
      <c r="G98" s="15">
        <v>4920</v>
      </c>
      <c r="H98" s="16">
        <v>8.85</v>
      </c>
      <c r="I98" s="17">
        <f t="shared" si="1"/>
        <v>43542</v>
      </c>
    </row>
    <row r="99" spans="2:9" ht="23.25" customHeight="1" x14ac:dyDescent="0.25">
      <c r="B99" s="11" t="s">
        <v>10</v>
      </c>
      <c r="C99" s="11" t="s">
        <v>11</v>
      </c>
      <c r="D99" s="12">
        <v>123</v>
      </c>
      <c r="E99" s="13" t="s">
        <v>12</v>
      </c>
      <c r="F99" s="14" t="s">
        <v>108</v>
      </c>
      <c r="G99" s="15">
        <v>11</v>
      </c>
      <c r="H99" s="16">
        <v>20</v>
      </c>
      <c r="I99" s="17">
        <f t="shared" si="1"/>
        <v>220</v>
      </c>
    </row>
    <row r="100" spans="2:9" x14ac:dyDescent="0.25">
      <c r="G100" s="19">
        <f>SUBTOTAL(109,G7:G99)</f>
        <v>16684</v>
      </c>
      <c r="H100" s="20" t="s">
        <v>109</v>
      </c>
      <c r="I100" s="21">
        <f>SUBTOTAL(109,I7:I99)</f>
        <v>840573.20000000042</v>
      </c>
    </row>
    <row r="103" spans="2:9" x14ac:dyDescent="0.25">
      <c r="B103" s="22" t="s">
        <v>110</v>
      </c>
      <c r="C103" s="23"/>
      <c r="F103" s="24" t="s">
        <v>111</v>
      </c>
      <c r="G103" s="23"/>
      <c r="H103" s="25"/>
    </row>
    <row r="104" spans="2:9" ht="15.75" customHeight="1" x14ac:dyDescent="0.25">
      <c r="B104" s="26"/>
      <c r="C104" s="23" t="s">
        <v>112</v>
      </c>
      <c r="F104" s="27" t="s">
        <v>113</v>
      </c>
      <c r="G104" s="28"/>
      <c r="H104" s="29"/>
    </row>
    <row r="105" spans="2:9" x14ac:dyDescent="0.25">
      <c r="B105" s="26"/>
      <c r="C105" s="23" t="s">
        <v>114</v>
      </c>
      <c r="F105" s="30" t="s">
        <v>115</v>
      </c>
      <c r="G105" s="28"/>
      <c r="H105" s="31"/>
    </row>
    <row r="106" spans="2:9" x14ac:dyDescent="0.25">
      <c r="B106" s="26"/>
      <c r="C106" s="23" t="s">
        <v>116</v>
      </c>
      <c r="D106" s="23"/>
      <c r="E106" s="30"/>
      <c r="F106" s="28"/>
      <c r="G106" s="32"/>
      <c r="H106" s="25"/>
      <c r="I106" s="33"/>
    </row>
    <row r="107" spans="2:9" ht="15" customHeight="1" x14ac:dyDescent="0.25"/>
  </sheetData>
  <mergeCells count="2">
    <mergeCell ref="B3:I3"/>
    <mergeCell ref="B4:I4"/>
  </mergeCells>
  <pageMargins left="0.27" right="0.11" top="0.19" bottom="0.16" header="0.31496062992125984" footer="0.26"/>
  <pageSetup paperSize="9" scale="65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OFICINA</vt:lpstr>
      <vt:lpstr>Sheet1</vt:lpstr>
      <vt:lpstr>OFICINA!Área_de_impresión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2023-03-14T17:53:33Z</dcterms:modified>
</cp:coreProperties>
</file>