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astillo\Desktop\Actualizar Junio 2022\"/>
    </mc:Choice>
  </mc:AlternateContent>
  <xr:revisionPtr revIDLastSave="0" documentId="13_ncr:1_{322FD1A9-1D38-416F-A4AD-FC06CB2F2F50}" xr6:coauthVersionLast="47" xr6:coauthVersionMax="47" xr10:uidLastSave="{00000000-0000-0000-0000-000000000000}"/>
  <bookViews>
    <workbookView xWindow="28680" yWindow="-120" windowWidth="29040" windowHeight="15840" xr2:uid="{4229768D-1398-4BF2-A497-F6459B7D0CF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1" l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42" i="1" s="1"/>
  <c r="H10" i="1"/>
  <c r="H9" i="1"/>
</calcChain>
</file>

<file path=xl/sharedStrings.xml><?xml version="1.0" encoding="utf-8"?>
<sst xmlns="http://schemas.openxmlformats.org/spreadsheetml/2006/main" count="123" uniqueCount="89">
  <si>
    <t xml:space="preserve">INVENTARIO EN ALMACEN DE MATERIALES Y EQUIPOS DE TIC </t>
  </si>
  <si>
    <t>AL 30 JUNIO  2022</t>
  </si>
  <si>
    <t xml:space="preserve"> </t>
  </si>
  <si>
    <t>FECHA DE ADQUISICION</t>
  </si>
  <si>
    <t>FECHA DE REGISTRO</t>
  </si>
  <si>
    <t>CODIGO</t>
  </si>
  <si>
    <t xml:space="preserve"> MEDIDA</t>
  </si>
  <si>
    <t>DESCRIPCION</t>
  </si>
  <si>
    <t>EXISTENCIA</t>
  </si>
  <si>
    <t>PRECIO</t>
  </si>
  <si>
    <t>TOTAL VALORES RD$</t>
  </si>
  <si>
    <t>T001</t>
  </si>
  <si>
    <t>UNIDAD</t>
  </si>
  <si>
    <t>TONER HP CF410 A NEGRO</t>
  </si>
  <si>
    <t>T002</t>
  </si>
  <si>
    <t>TONER HP CF411 A CIAN</t>
  </si>
  <si>
    <t>T003</t>
  </si>
  <si>
    <t>TONER HP CF412 A AMARILLO</t>
  </si>
  <si>
    <t>T004</t>
  </si>
  <si>
    <t>TONER HP CF413 A MARGENTA</t>
  </si>
  <si>
    <t>T005</t>
  </si>
  <si>
    <t>TONER HP CF500 A NEGRO</t>
  </si>
  <si>
    <t>T006</t>
  </si>
  <si>
    <t>TONER HP CF501 A CYAN</t>
  </si>
  <si>
    <t>T007</t>
  </si>
  <si>
    <t>TONER HP CF502 A AMARILLO</t>
  </si>
  <si>
    <t>T008</t>
  </si>
  <si>
    <t>TONER HP CF503 A MAGENTA</t>
  </si>
  <si>
    <t>T009</t>
  </si>
  <si>
    <t>TONER HP 85ª</t>
  </si>
  <si>
    <t>T010</t>
  </si>
  <si>
    <t>TONER XEROX 106R02778 NEGRO P/ 3225</t>
  </si>
  <si>
    <t>T011</t>
  </si>
  <si>
    <t xml:space="preserve">TONER XEROX NEGRO  6R01509 </t>
  </si>
  <si>
    <t>T012</t>
  </si>
  <si>
    <t xml:space="preserve">TONER XEROX AMARILLO  6R01510  </t>
  </si>
  <si>
    <t>T013</t>
  </si>
  <si>
    <t xml:space="preserve">TONER XEROX MAGENTA 6R01511  </t>
  </si>
  <si>
    <t>T014</t>
  </si>
  <si>
    <t xml:space="preserve">TONER XEROX CYAN 6R01512  </t>
  </si>
  <si>
    <t>T015</t>
  </si>
  <si>
    <t>TONER NEGRO TN910BK</t>
  </si>
  <si>
    <t>T016</t>
  </si>
  <si>
    <t>TONER CYAN TN910C</t>
  </si>
  <si>
    <t>T017</t>
  </si>
  <si>
    <t>TONER MAGENTA TN910M</t>
  </si>
  <si>
    <t>T018</t>
  </si>
  <si>
    <t>TONER AMARILLO TN910Y</t>
  </si>
  <si>
    <t>T019</t>
  </si>
  <si>
    <t>TONER BROTHER NEGRO TN439BK</t>
  </si>
  <si>
    <t>T020</t>
  </si>
  <si>
    <t>TONER BROTHER CIAN TN439BK</t>
  </si>
  <si>
    <t>T021</t>
  </si>
  <si>
    <t>TONER BROTHER MAGENTATN439BK</t>
  </si>
  <si>
    <t>T022</t>
  </si>
  <si>
    <t>TONER BROTHER  AMARILLO TN439BK</t>
  </si>
  <si>
    <t>T023</t>
  </si>
  <si>
    <t>DISCO DURO SAS 600GB</t>
  </si>
  <si>
    <t>T024</t>
  </si>
  <si>
    <t>DISCO DURO DELL 240GB</t>
  </si>
  <si>
    <t>T025</t>
  </si>
  <si>
    <t>DISCO DURO SAS 2TB 6GBPS</t>
  </si>
  <si>
    <t>T026</t>
  </si>
  <si>
    <t>ADAPTADOR DE DISCO SB3S2SAT3CB SATA</t>
  </si>
  <si>
    <t>T027</t>
  </si>
  <si>
    <t>ADAPTAOR DE RED CONVERGENTE 10GB</t>
  </si>
  <si>
    <t>T028</t>
  </si>
  <si>
    <t xml:space="preserve">TAMBOR BROTHER </t>
  </si>
  <si>
    <t>T029</t>
  </si>
  <si>
    <t xml:space="preserve">CINTAS DE BACKUP ROBOTICA </t>
  </si>
  <si>
    <t>26/042022</t>
  </si>
  <si>
    <t>T030</t>
  </si>
  <si>
    <t>BATERIAS FORZA 12V 4.5AH</t>
  </si>
  <si>
    <t>T031</t>
  </si>
  <si>
    <t>BATERÍAS UPS</t>
  </si>
  <si>
    <t>T032</t>
  </si>
  <si>
    <t>TELEFONOS IP</t>
  </si>
  <si>
    <t>T033</t>
  </si>
  <si>
    <t>LIMPIADOR DE CARTUCHO</t>
  </si>
  <si>
    <t xml:space="preserve"> Total RD$</t>
  </si>
  <si>
    <t>Preparado por:</t>
  </si>
  <si>
    <t xml:space="preserve">                                                      Revisado por:</t>
  </si>
  <si>
    <t xml:space="preserve">                                                                                    </t>
  </si>
  <si>
    <t>Julio César Polanco</t>
  </si>
  <si>
    <t>Giancarlo Ricardo</t>
  </si>
  <si>
    <t>Encargado Sección</t>
  </si>
  <si>
    <t>Encargado Departamento</t>
  </si>
  <si>
    <t>Servicios Generales</t>
  </si>
  <si>
    <t>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</si>
</sst>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2"/>
      <color rgb="FF000000"/>
      <name val="Calibri Light"/>
      <family val="2"/>
    </font>
    <font>
      <b/>
      <sz val="12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3" fontId="4" fillId="2" borderId="3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7" xfId="0" applyNumberFormat="1" applyFont="1" applyBorder="1" applyAlignment="1">
      <alignment horizontal="left"/>
    </xf>
    <xf numFmtId="49" fontId="3" fillId="0" borderId="7" xfId="1" applyNumberFormat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5" fillId="0" borderId="7" xfId="0" applyFont="1" applyBorder="1" applyAlignment="1">
      <alignment vertical="center"/>
    </xf>
    <xf numFmtId="164" fontId="3" fillId="0" borderId="7" xfId="1" applyNumberFormat="1" applyFont="1" applyBorder="1" applyAlignment="1">
      <alignment horizontal="right"/>
    </xf>
    <xf numFmtId="43" fontId="3" fillId="0" borderId="7" xfId="1" applyFont="1" applyBorder="1" applyAlignment="1">
      <alignment horizontal="right"/>
    </xf>
    <xf numFmtId="43" fontId="3" fillId="0" borderId="9" xfId="1" applyFont="1" applyBorder="1"/>
    <xf numFmtId="43" fontId="3" fillId="3" borderId="7" xfId="1" applyFont="1" applyFill="1" applyBorder="1" applyAlignment="1">
      <alignment horizontal="right"/>
    </xf>
    <xf numFmtId="14" fontId="3" fillId="0" borderId="10" xfId="0" applyNumberFormat="1" applyFont="1" applyBorder="1" applyAlignment="1">
      <alignment horizontal="left"/>
    </xf>
    <xf numFmtId="14" fontId="3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vertical="center"/>
    </xf>
    <xf numFmtId="164" fontId="3" fillId="0" borderId="11" xfId="1" applyNumberFormat="1" applyFont="1" applyBorder="1" applyAlignment="1">
      <alignment horizontal="right"/>
    </xf>
    <xf numFmtId="43" fontId="3" fillId="0" borderId="11" xfId="1" applyFont="1" applyBorder="1" applyAlignment="1">
      <alignment horizontal="right"/>
    </xf>
    <xf numFmtId="43" fontId="3" fillId="0" borderId="12" xfId="1" applyFont="1" applyBorder="1"/>
    <xf numFmtId="0" fontId="3" fillId="3" borderId="7" xfId="0" applyFont="1" applyFill="1" applyBorder="1"/>
    <xf numFmtId="164" fontId="3" fillId="0" borderId="7" xfId="0" applyNumberFormat="1" applyFont="1" applyBorder="1"/>
    <xf numFmtId="43" fontId="3" fillId="0" borderId="7" xfId="1" applyFont="1" applyBorder="1"/>
    <xf numFmtId="14" fontId="3" fillId="0" borderId="13" xfId="0" applyNumberFormat="1" applyFont="1" applyBorder="1" applyAlignment="1">
      <alignment horizontal="left"/>
    </xf>
    <xf numFmtId="49" fontId="3" fillId="0" borderId="13" xfId="1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3" borderId="13" xfId="0" applyFont="1" applyFill="1" applyBorder="1"/>
    <xf numFmtId="164" fontId="3" fillId="0" borderId="13" xfId="0" applyNumberFormat="1" applyFont="1" applyBorder="1"/>
    <xf numFmtId="0" fontId="3" fillId="0" borderId="13" xfId="0" applyFont="1" applyBorder="1"/>
    <xf numFmtId="43" fontId="3" fillId="0" borderId="14" xfId="1" applyFont="1" applyBorder="1"/>
    <xf numFmtId="164" fontId="0" fillId="0" borderId="0" xfId="0" applyNumberFormat="1"/>
    <xf numFmtId="0" fontId="6" fillId="3" borderId="15" xfId="0" applyFont="1" applyFill="1" applyBorder="1"/>
    <xf numFmtId="43" fontId="2" fillId="0" borderId="16" xfId="0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3" fontId="2" fillId="0" borderId="0" xfId="1" applyFont="1"/>
    <xf numFmtId="43" fontId="2" fillId="0" borderId="1" xfId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3" fontId="2" fillId="0" borderId="17" xfId="1" applyFont="1" applyBorder="1" applyAlignment="1">
      <alignment horizontal="center" wrapText="1"/>
    </xf>
    <xf numFmtId="43" fontId="2" fillId="0" borderId="0" xfId="1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76200</xdr:rowOff>
    </xdr:from>
    <xdr:to>
      <xdr:col>2</xdr:col>
      <xdr:colOff>35692</xdr:colOff>
      <xdr:row>4</xdr:row>
      <xdr:rowOff>54767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CC9D0F-30D3-40EC-9BB1-1E964EDA3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71450" y="76200"/>
          <a:ext cx="2426467" cy="778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78407-2D1D-479D-946A-4A36B434F310}">
  <dimension ref="A5:H48"/>
  <sheetViews>
    <sheetView tabSelected="1" topLeftCell="A22" workbookViewId="0">
      <selection activeCell="A44" sqref="A44:H48"/>
    </sheetView>
  </sheetViews>
  <sheetFormatPr baseColWidth="10" defaultColWidth="21.75" defaultRowHeight="15.75" x14ac:dyDescent="0.25"/>
  <cols>
    <col min="1" max="1" width="13.5" bestFit="1" customWidth="1"/>
    <col min="2" max="2" width="20.125" bestFit="1" customWidth="1"/>
    <col min="3" max="3" width="8.5" bestFit="1" customWidth="1"/>
    <col min="4" max="4" width="9.375" bestFit="1" customWidth="1"/>
    <col min="5" max="5" width="36.125" bestFit="1" customWidth="1"/>
    <col min="6" max="6" width="12.375" bestFit="1" customWidth="1"/>
    <col min="7" max="7" width="10.875" bestFit="1" customWidth="1"/>
    <col min="8" max="8" width="20.375" bestFit="1" customWidth="1"/>
  </cols>
  <sheetData>
    <row r="5" spans="1:8" x14ac:dyDescent="0.25">
      <c r="A5" s="1" t="s">
        <v>0</v>
      </c>
      <c r="B5" s="1"/>
      <c r="C5" s="1"/>
      <c r="D5" s="1"/>
      <c r="E5" s="1"/>
      <c r="F5" s="1"/>
      <c r="G5" s="1"/>
      <c r="H5" s="1"/>
    </row>
    <row r="6" spans="1:8" x14ac:dyDescent="0.25">
      <c r="A6" s="1" t="s">
        <v>1</v>
      </c>
      <c r="B6" s="1"/>
      <c r="C6" s="1"/>
      <c r="D6" s="1"/>
      <c r="E6" s="1"/>
      <c r="F6" s="1"/>
      <c r="G6" s="1"/>
      <c r="H6" s="1"/>
    </row>
    <row r="7" spans="1:8" ht="16.5" thickBot="1" x14ac:dyDescent="0.3">
      <c r="A7" s="2" t="s">
        <v>2</v>
      </c>
      <c r="B7" s="3"/>
      <c r="C7" s="3"/>
      <c r="D7" s="3"/>
      <c r="E7" s="3"/>
      <c r="F7" s="4"/>
      <c r="G7" s="4"/>
      <c r="H7" s="4"/>
    </row>
    <row r="8" spans="1:8" ht="48" thickBot="1" x14ac:dyDescent="0.3">
      <c r="A8" s="5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8" t="s">
        <v>8</v>
      </c>
      <c r="G8" s="9" t="s">
        <v>9</v>
      </c>
      <c r="H8" s="10" t="s">
        <v>10</v>
      </c>
    </row>
    <row r="9" spans="1:8" x14ac:dyDescent="0.25">
      <c r="A9" s="11">
        <v>44118</v>
      </c>
      <c r="B9" s="12">
        <v>44118</v>
      </c>
      <c r="C9" s="13" t="s">
        <v>11</v>
      </c>
      <c r="D9" s="14" t="s">
        <v>12</v>
      </c>
      <c r="E9" s="15" t="s">
        <v>13</v>
      </c>
      <c r="F9" s="16">
        <v>8</v>
      </c>
      <c r="G9" s="17">
        <v>5625.2723999999989</v>
      </c>
      <c r="H9" s="18">
        <f>F9*G9</f>
        <v>45002.179199999991</v>
      </c>
    </row>
    <row r="10" spans="1:8" x14ac:dyDescent="0.25">
      <c r="A10" s="11">
        <v>44118</v>
      </c>
      <c r="B10" s="12">
        <v>44118</v>
      </c>
      <c r="C10" s="13" t="s">
        <v>14</v>
      </c>
      <c r="D10" s="14" t="s">
        <v>12</v>
      </c>
      <c r="E10" s="15" t="s">
        <v>15</v>
      </c>
      <c r="F10" s="16">
        <v>12</v>
      </c>
      <c r="G10" s="17">
        <v>7199.1897733333326</v>
      </c>
      <c r="H10" s="18">
        <f t="shared" ref="H10:H41" si="0">F10*G10</f>
        <v>86390.277279999995</v>
      </c>
    </row>
    <row r="11" spans="1:8" x14ac:dyDescent="0.25">
      <c r="A11" s="11">
        <v>44118</v>
      </c>
      <c r="B11" s="12">
        <v>44118</v>
      </c>
      <c r="C11" s="13" t="s">
        <v>16</v>
      </c>
      <c r="D11" s="14" t="s">
        <v>12</v>
      </c>
      <c r="E11" s="15" t="s">
        <v>17</v>
      </c>
      <c r="F11" s="16">
        <v>12</v>
      </c>
      <c r="G11" s="17">
        <v>7125.0710133333341</v>
      </c>
      <c r="H11" s="18">
        <f t="shared" si="0"/>
        <v>85500.852160000009</v>
      </c>
    </row>
    <row r="12" spans="1:8" x14ac:dyDescent="0.25">
      <c r="A12" s="11">
        <v>44118</v>
      </c>
      <c r="B12" s="12">
        <v>44118</v>
      </c>
      <c r="C12" s="13" t="s">
        <v>18</v>
      </c>
      <c r="D12" s="14" t="s">
        <v>12</v>
      </c>
      <c r="E12" s="15" t="s">
        <v>19</v>
      </c>
      <c r="F12" s="16">
        <v>11</v>
      </c>
      <c r="G12" s="17">
        <v>7159.9270285714274</v>
      </c>
      <c r="H12" s="18">
        <f t="shared" si="0"/>
        <v>78759.197314285702</v>
      </c>
    </row>
    <row r="13" spans="1:8" x14ac:dyDescent="0.25">
      <c r="A13" s="11">
        <v>43819</v>
      </c>
      <c r="B13" s="12">
        <v>43819</v>
      </c>
      <c r="C13" s="13" t="s">
        <v>20</v>
      </c>
      <c r="D13" s="14" t="s">
        <v>12</v>
      </c>
      <c r="E13" s="15" t="s">
        <v>21</v>
      </c>
      <c r="F13" s="16">
        <v>8</v>
      </c>
      <c r="G13" s="17">
        <v>4155.5565874999993</v>
      </c>
      <c r="H13" s="18">
        <f t="shared" si="0"/>
        <v>33244.452699999994</v>
      </c>
    </row>
    <row r="14" spans="1:8" x14ac:dyDescent="0.25">
      <c r="A14" s="11">
        <v>43819</v>
      </c>
      <c r="B14" s="12">
        <v>43819</v>
      </c>
      <c r="C14" s="13" t="s">
        <v>22</v>
      </c>
      <c r="D14" s="14" t="s">
        <v>12</v>
      </c>
      <c r="E14" s="15" t="s">
        <v>23</v>
      </c>
      <c r="F14" s="16">
        <v>8</v>
      </c>
      <c r="G14" s="17">
        <v>4803.3072625000004</v>
      </c>
      <c r="H14" s="18">
        <f t="shared" si="0"/>
        <v>38426.458100000003</v>
      </c>
    </row>
    <row r="15" spans="1:8" x14ac:dyDescent="0.25">
      <c r="A15" s="11">
        <v>43819</v>
      </c>
      <c r="B15" s="12">
        <v>43819</v>
      </c>
      <c r="C15" s="13" t="s">
        <v>24</v>
      </c>
      <c r="D15" s="14" t="s">
        <v>12</v>
      </c>
      <c r="E15" s="15" t="s">
        <v>25</v>
      </c>
      <c r="F15" s="16">
        <v>8</v>
      </c>
      <c r="G15" s="17">
        <v>4926.1485999999995</v>
      </c>
      <c r="H15" s="18">
        <f t="shared" si="0"/>
        <v>39409.188799999996</v>
      </c>
    </row>
    <row r="16" spans="1:8" x14ac:dyDescent="0.25">
      <c r="A16" s="11">
        <v>43819</v>
      </c>
      <c r="B16" s="12">
        <v>43819</v>
      </c>
      <c r="C16" s="13" t="s">
        <v>26</v>
      </c>
      <c r="D16" s="14" t="s">
        <v>12</v>
      </c>
      <c r="E16" s="15" t="s">
        <v>27</v>
      </c>
      <c r="F16" s="16">
        <v>7</v>
      </c>
      <c r="G16" s="17">
        <v>5025.7931285714285</v>
      </c>
      <c r="H16" s="18">
        <f t="shared" si="0"/>
        <v>35180.551899999999</v>
      </c>
    </row>
    <row r="17" spans="1:8" x14ac:dyDescent="0.25">
      <c r="A17" s="11">
        <v>43819</v>
      </c>
      <c r="B17" s="12">
        <v>43819</v>
      </c>
      <c r="C17" s="13" t="s">
        <v>28</v>
      </c>
      <c r="D17" s="14" t="s">
        <v>12</v>
      </c>
      <c r="E17" s="15" t="s">
        <v>29</v>
      </c>
      <c r="F17" s="16">
        <v>13</v>
      </c>
      <c r="G17" s="17">
        <v>4515.5532000000003</v>
      </c>
      <c r="H17" s="18">
        <f t="shared" si="0"/>
        <v>58702.191600000006</v>
      </c>
    </row>
    <row r="18" spans="1:8" x14ac:dyDescent="0.25">
      <c r="A18" s="11">
        <v>44110</v>
      </c>
      <c r="B18" s="12">
        <v>44110</v>
      </c>
      <c r="C18" s="13" t="s">
        <v>30</v>
      </c>
      <c r="D18" s="14" t="s">
        <v>12</v>
      </c>
      <c r="E18" s="15" t="s">
        <v>31</v>
      </c>
      <c r="F18" s="16">
        <v>4</v>
      </c>
      <c r="G18" s="17">
        <v>4332.96</v>
      </c>
      <c r="H18" s="18">
        <f t="shared" si="0"/>
        <v>17331.84</v>
      </c>
    </row>
    <row r="19" spans="1:8" x14ac:dyDescent="0.25">
      <c r="A19" s="11">
        <v>44110</v>
      </c>
      <c r="B19" s="12">
        <v>44110</v>
      </c>
      <c r="C19" s="13" t="s">
        <v>32</v>
      </c>
      <c r="D19" s="14" t="s">
        <v>12</v>
      </c>
      <c r="E19" s="15" t="s">
        <v>33</v>
      </c>
      <c r="F19" s="16">
        <v>7</v>
      </c>
      <c r="G19" s="17">
        <v>11770.5</v>
      </c>
      <c r="H19" s="18">
        <f t="shared" si="0"/>
        <v>82393.5</v>
      </c>
    </row>
    <row r="20" spans="1:8" x14ac:dyDescent="0.25">
      <c r="A20" s="11">
        <v>44110</v>
      </c>
      <c r="B20" s="12">
        <v>44110</v>
      </c>
      <c r="C20" s="13" t="s">
        <v>34</v>
      </c>
      <c r="D20" s="14" t="s">
        <v>12</v>
      </c>
      <c r="E20" s="15" t="s">
        <v>35</v>
      </c>
      <c r="F20" s="16">
        <v>6</v>
      </c>
      <c r="G20" s="17">
        <v>11741</v>
      </c>
      <c r="H20" s="18">
        <f t="shared" si="0"/>
        <v>70446</v>
      </c>
    </row>
    <row r="21" spans="1:8" x14ac:dyDescent="0.25">
      <c r="A21" s="11">
        <v>44110</v>
      </c>
      <c r="B21" s="12">
        <v>44110</v>
      </c>
      <c r="C21" s="13" t="s">
        <v>36</v>
      </c>
      <c r="D21" s="14" t="s">
        <v>12</v>
      </c>
      <c r="E21" s="15" t="s">
        <v>37</v>
      </c>
      <c r="F21" s="16">
        <v>6</v>
      </c>
      <c r="G21" s="17">
        <v>11741</v>
      </c>
      <c r="H21" s="18">
        <f t="shared" si="0"/>
        <v>70446</v>
      </c>
    </row>
    <row r="22" spans="1:8" x14ac:dyDescent="0.25">
      <c r="A22" s="11">
        <v>44110</v>
      </c>
      <c r="B22" s="12">
        <v>44110</v>
      </c>
      <c r="C22" s="13" t="s">
        <v>38</v>
      </c>
      <c r="D22" s="14" t="s">
        <v>12</v>
      </c>
      <c r="E22" s="15" t="s">
        <v>39</v>
      </c>
      <c r="F22" s="16">
        <v>5</v>
      </c>
      <c r="G22" s="17">
        <v>11741</v>
      </c>
      <c r="H22" s="18">
        <f t="shared" si="0"/>
        <v>58705</v>
      </c>
    </row>
    <row r="23" spans="1:8" x14ac:dyDescent="0.25">
      <c r="A23" s="11">
        <v>44110</v>
      </c>
      <c r="B23" s="12">
        <v>44110</v>
      </c>
      <c r="C23" s="13" t="s">
        <v>40</v>
      </c>
      <c r="D23" s="14" t="s">
        <v>12</v>
      </c>
      <c r="E23" s="15" t="s">
        <v>41</v>
      </c>
      <c r="F23" s="16">
        <v>0</v>
      </c>
      <c r="G23" s="17">
        <v>0</v>
      </c>
      <c r="H23" s="18">
        <f t="shared" si="0"/>
        <v>0</v>
      </c>
    </row>
    <row r="24" spans="1:8" x14ac:dyDescent="0.25">
      <c r="A24" s="11">
        <v>44110</v>
      </c>
      <c r="B24" s="12">
        <v>44110</v>
      </c>
      <c r="C24" s="13" t="s">
        <v>42</v>
      </c>
      <c r="D24" s="14" t="s">
        <v>12</v>
      </c>
      <c r="E24" s="15" t="s">
        <v>43</v>
      </c>
      <c r="F24" s="16">
        <v>0</v>
      </c>
      <c r="G24" s="17">
        <v>0</v>
      </c>
      <c r="H24" s="18">
        <f t="shared" si="0"/>
        <v>0</v>
      </c>
    </row>
    <row r="25" spans="1:8" x14ac:dyDescent="0.25">
      <c r="A25" s="11">
        <v>44110</v>
      </c>
      <c r="B25" s="12">
        <v>44110</v>
      </c>
      <c r="C25" s="13" t="s">
        <v>44</v>
      </c>
      <c r="D25" s="14" t="s">
        <v>12</v>
      </c>
      <c r="E25" s="15" t="s">
        <v>45</v>
      </c>
      <c r="F25" s="16">
        <v>0</v>
      </c>
      <c r="G25" s="17">
        <v>0</v>
      </c>
      <c r="H25" s="18">
        <f t="shared" si="0"/>
        <v>0</v>
      </c>
    </row>
    <row r="26" spans="1:8" x14ac:dyDescent="0.25">
      <c r="A26" s="11">
        <v>44110</v>
      </c>
      <c r="B26" s="12">
        <v>44110</v>
      </c>
      <c r="C26" s="13" t="s">
        <v>46</v>
      </c>
      <c r="D26" s="14" t="s">
        <v>12</v>
      </c>
      <c r="E26" s="15" t="s">
        <v>47</v>
      </c>
      <c r="F26" s="16">
        <v>0</v>
      </c>
      <c r="G26" s="17">
        <v>0</v>
      </c>
      <c r="H26" s="18">
        <f t="shared" si="0"/>
        <v>0</v>
      </c>
    </row>
    <row r="27" spans="1:8" x14ac:dyDescent="0.25">
      <c r="A27" s="11">
        <v>44293</v>
      </c>
      <c r="B27" s="12">
        <v>44293</v>
      </c>
      <c r="C27" s="13" t="s">
        <v>48</v>
      </c>
      <c r="D27" s="14" t="s">
        <v>12</v>
      </c>
      <c r="E27" s="15" t="s">
        <v>49</v>
      </c>
      <c r="F27" s="16">
        <v>4</v>
      </c>
      <c r="G27" s="17">
        <v>9925.1111111111113</v>
      </c>
      <c r="H27" s="18">
        <f t="shared" si="0"/>
        <v>39700.444444444445</v>
      </c>
    </row>
    <row r="28" spans="1:8" x14ac:dyDescent="0.25">
      <c r="A28" s="11">
        <v>44293</v>
      </c>
      <c r="B28" s="12">
        <v>44293</v>
      </c>
      <c r="C28" s="13" t="s">
        <v>50</v>
      </c>
      <c r="D28" s="14" t="s">
        <v>12</v>
      </c>
      <c r="E28" s="15" t="s">
        <v>51</v>
      </c>
      <c r="F28" s="16">
        <v>4</v>
      </c>
      <c r="G28" s="17">
        <v>15989</v>
      </c>
      <c r="H28" s="18">
        <f t="shared" si="0"/>
        <v>63956</v>
      </c>
    </row>
    <row r="29" spans="1:8" x14ac:dyDescent="0.25">
      <c r="A29" s="11">
        <v>44293</v>
      </c>
      <c r="B29" s="12">
        <v>44293</v>
      </c>
      <c r="C29" s="13" t="s">
        <v>52</v>
      </c>
      <c r="D29" s="14" t="s">
        <v>12</v>
      </c>
      <c r="E29" s="15" t="s">
        <v>53</v>
      </c>
      <c r="F29" s="16">
        <v>5</v>
      </c>
      <c r="G29" s="17">
        <v>16506.888888888891</v>
      </c>
      <c r="H29" s="18">
        <f t="shared" si="0"/>
        <v>82534.444444444453</v>
      </c>
    </row>
    <row r="30" spans="1:8" x14ac:dyDescent="0.25">
      <c r="A30" s="11">
        <v>44293</v>
      </c>
      <c r="B30" s="12">
        <v>44293</v>
      </c>
      <c r="C30" s="13" t="s">
        <v>54</v>
      </c>
      <c r="D30" s="14" t="s">
        <v>12</v>
      </c>
      <c r="E30" s="15" t="s">
        <v>55</v>
      </c>
      <c r="F30" s="16">
        <v>4</v>
      </c>
      <c r="G30" s="17">
        <v>15989</v>
      </c>
      <c r="H30" s="18">
        <f t="shared" si="0"/>
        <v>63956</v>
      </c>
    </row>
    <row r="31" spans="1:8" x14ac:dyDescent="0.25">
      <c r="A31" s="11">
        <v>44634</v>
      </c>
      <c r="B31" s="12">
        <v>44634</v>
      </c>
      <c r="C31" s="13" t="s">
        <v>56</v>
      </c>
      <c r="D31" s="14" t="s">
        <v>12</v>
      </c>
      <c r="E31" s="15" t="s">
        <v>57</v>
      </c>
      <c r="F31" s="16">
        <v>0</v>
      </c>
      <c r="G31" s="19">
        <v>0</v>
      </c>
      <c r="H31" s="18">
        <f t="shared" si="0"/>
        <v>0</v>
      </c>
    </row>
    <row r="32" spans="1:8" x14ac:dyDescent="0.25">
      <c r="A32" s="11">
        <v>44634</v>
      </c>
      <c r="B32" s="12">
        <v>44634</v>
      </c>
      <c r="C32" s="13" t="s">
        <v>58</v>
      </c>
      <c r="D32" s="14" t="s">
        <v>12</v>
      </c>
      <c r="E32" s="15" t="s">
        <v>59</v>
      </c>
      <c r="F32" s="16">
        <v>0</v>
      </c>
      <c r="G32" s="17">
        <v>0</v>
      </c>
      <c r="H32" s="18">
        <f t="shared" si="0"/>
        <v>0</v>
      </c>
    </row>
    <row r="33" spans="1:8" x14ac:dyDescent="0.25">
      <c r="A33" s="11">
        <v>44634</v>
      </c>
      <c r="B33" s="12">
        <v>44634</v>
      </c>
      <c r="C33" s="13" t="s">
        <v>60</v>
      </c>
      <c r="D33" s="14" t="s">
        <v>12</v>
      </c>
      <c r="E33" s="15" t="s">
        <v>61</v>
      </c>
      <c r="F33" s="16">
        <v>0</v>
      </c>
      <c r="G33" s="17">
        <v>0</v>
      </c>
      <c r="H33" s="18">
        <f t="shared" si="0"/>
        <v>0</v>
      </c>
    </row>
    <row r="34" spans="1:8" x14ac:dyDescent="0.25">
      <c r="A34" s="11">
        <v>44634</v>
      </c>
      <c r="B34" s="12">
        <v>44634</v>
      </c>
      <c r="C34" s="13" t="s">
        <v>62</v>
      </c>
      <c r="D34" s="14" t="s">
        <v>12</v>
      </c>
      <c r="E34" s="15" t="s">
        <v>63</v>
      </c>
      <c r="F34" s="16">
        <v>0</v>
      </c>
      <c r="G34" s="17">
        <v>0</v>
      </c>
      <c r="H34" s="18">
        <f t="shared" si="0"/>
        <v>0</v>
      </c>
    </row>
    <row r="35" spans="1:8" x14ac:dyDescent="0.25">
      <c r="A35" s="11">
        <v>44621</v>
      </c>
      <c r="B35" s="12">
        <v>44621</v>
      </c>
      <c r="C35" s="13" t="s">
        <v>64</v>
      </c>
      <c r="D35" s="14" t="s">
        <v>12</v>
      </c>
      <c r="E35" s="15" t="s">
        <v>65</v>
      </c>
      <c r="F35" s="16">
        <v>0</v>
      </c>
      <c r="G35" s="17">
        <v>0</v>
      </c>
      <c r="H35" s="18">
        <f t="shared" si="0"/>
        <v>0</v>
      </c>
    </row>
    <row r="36" spans="1:8" x14ac:dyDescent="0.25">
      <c r="A36" s="11">
        <v>44621</v>
      </c>
      <c r="B36" s="12">
        <v>44621</v>
      </c>
      <c r="C36" s="13" t="s">
        <v>66</v>
      </c>
      <c r="D36" s="14" t="s">
        <v>12</v>
      </c>
      <c r="E36" s="15" t="s">
        <v>67</v>
      </c>
      <c r="F36" s="16">
        <v>3</v>
      </c>
      <c r="G36" s="17">
        <v>14043.003000000002</v>
      </c>
      <c r="H36" s="18">
        <f t="shared" si="0"/>
        <v>42129.009000000005</v>
      </c>
    </row>
    <row r="37" spans="1:8" x14ac:dyDescent="0.25">
      <c r="A37" s="11">
        <v>44621</v>
      </c>
      <c r="B37" s="12">
        <v>44621</v>
      </c>
      <c r="C37" s="13" t="s">
        <v>68</v>
      </c>
      <c r="D37" s="14" t="s">
        <v>12</v>
      </c>
      <c r="E37" s="15" t="s">
        <v>69</v>
      </c>
      <c r="F37" s="16">
        <v>0</v>
      </c>
      <c r="G37" s="17">
        <v>0</v>
      </c>
      <c r="H37" s="18">
        <f t="shared" si="0"/>
        <v>0</v>
      </c>
    </row>
    <row r="38" spans="1:8" x14ac:dyDescent="0.25">
      <c r="A38" s="11" t="s">
        <v>70</v>
      </c>
      <c r="B38" s="12" t="s">
        <v>70</v>
      </c>
      <c r="C38" s="13" t="s">
        <v>71</v>
      </c>
      <c r="D38" s="14" t="s">
        <v>12</v>
      </c>
      <c r="E38" s="15" t="s">
        <v>72</v>
      </c>
      <c r="F38" s="16">
        <v>0</v>
      </c>
      <c r="G38" s="17">
        <v>0</v>
      </c>
      <c r="H38" s="18">
        <f t="shared" si="0"/>
        <v>0</v>
      </c>
    </row>
    <row r="39" spans="1:8" x14ac:dyDescent="0.25">
      <c r="A39" s="20">
        <v>44557</v>
      </c>
      <c r="B39" s="21">
        <v>44557</v>
      </c>
      <c r="C39" s="13" t="s">
        <v>73</v>
      </c>
      <c r="D39" s="14" t="s">
        <v>12</v>
      </c>
      <c r="E39" s="22" t="s">
        <v>74</v>
      </c>
      <c r="F39" s="23">
        <v>0</v>
      </c>
      <c r="G39" s="24">
        <v>0</v>
      </c>
      <c r="H39" s="25">
        <f t="shared" si="0"/>
        <v>0</v>
      </c>
    </row>
    <row r="40" spans="1:8" x14ac:dyDescent="0.25">
      <c r="A40" s="12">
        <v>44676</v>
      </c>
      <c r="B40" s="12">
        <v>44676</v>
      </c>
      <c r="C40" s="13" t="s">
        <v>75</v>
      </c>
      <c r="D40" s="14" t="s">
        <v>12</v>
      </c>
      <c r="E40" s="26" t="s">
        <v>76</v>
      </c>
      <c r="F40" s="27">
        <v>14</v>
      </c>
      <c r="G40" s="28">
        <v>6723.2269999999999</v>
      </c>
      <c r="H40" s="25">
        <f t="shared" si="0"/>
        <v>94125.178</v>
      </c>
    </row>
    <row r="41" spans="1:8" ht="16.5" thickBot="1" x14ac:dyDescent="0.3">
      <c r="A41" s="29">
        <v>44676</v>
      </c>
      <c r="B41" s="29">
        <v>44676</v>
      </c>
      <c r="C41" s="30" t="s">
        <v>77</v>
      </c>
      <c r="D41" s="31" t="s">
        <v>12</v>
      </c>
      <c r="E41" s="32" t="s">
        <v>78</v>
      </c>
      <c r="F41" s="33">
        <v>4</v>
      </c>
      <c r="G41" s="34">
        <v>3875.6156000000001</v>
      </c>
      <c r="H41" s="35">
        <f t="shared" si="0"/>
        <v>15502.4624</v>
      </c>
    </row>
    <row r="42" spans="1:8" ht="16.5" thickBot="1" x14ac:dyDescent="0.3">
      <c r="F42" s="36">
        <f>SUM(F9:F41)</f>
        <v>153</v>
      </c>
      <c r="G42" s="37" t="s">
        <v>79</v>
      </c>
      <c r="H42" s="38">
        <f>SUM(H9:H41)</f>
        <v>1201841.2273431751</v>
      </c>
    </row>
    <row r="44" spans="1:8" x14ac:dyDescent="0.25">
      <c r="A44" s="39" t="s">
        <v>80</v>
      </c>
      <c r="B44" s="2" t="s">
        <v>2</v>
      </c>
      <c r="C44" s="2"/>
      <c r="E44" s="40" t="s">
        <v>81</v>
      </c>
      <c r="F44" s="41"/>
      <c r="G44" s="2"/>
      <c r="H44" s="2"/>
    </row>
    <row r="45" spans="1:8" ht="16.5" thickBot="1" x14ac:dyDescent="0.3">
      <c r="B45" s="4"/>
      <c r="C45" s="4"/>
      <c r="E45" s="2" t="s">
        <v>82</v>
      </c>
      <c r="F45" s="42"/>
      <c r="G45" s="42"/>
      <c r="H45" s="42"/>
    </row>
    <row r="46" spans="1:8" x14ac:dyDescent="0.25">
      <c r="B46" s="43" t="s">
        <v>83</v>
      </c>
      <c r="C46" s="43"/>
      <c r="E46" s="2"/>
      <c r="F46" s="44" t="s">
        <v>84</v>
      </c>
      <c r="G46" s="44"/>
      <c r="H46" s="44"/>
    </row>
    <row r="47" spans="1:8" x14ac:dyDescent="0.25">
      <c r="B47" s="1" t="s">
        <v>85</v>
      </c>
      <c r="C47" s="1"/>
      <c r="F47" s="45" t="s">
        <v>86</v>
      </c>
      <c r="G47" s="45"/>
      <c r="H47" s="45"/>
    </row>
    <row r="48" spans="1:8" x14ac:dyDescent="0.25">
      <c r="B48" s="46" t="s">
        <v>87</v>
      </c>
      <c r="C48" s="46"/>
      <c r="F48" s="45" t="s">
        <v>88</v>
      </c>
      <c r="G48" s="45"/>
      <c r="H48" s="45"/>
    </row>
  </sheetData>
  <mergeCells count="11">
    <mergeCell ref="B47:C47"/>
    <mergeCell ref="F47:H47"/>
    <mergeCell ref="B48:C48"/>
    <mergeCell ref="F48:H48"/>
    <mergeCell ref="A5:H5"/>
    <mergeCell ref="A6:H6"/>
    <mergeCell ref="F7:H7"/>
    <mergeCell ref="B45:C45"/>
    <mergeCell ref="F45:H45"/>
    <mergeCell ref="B46:C46"/>
    <mergeCell ref="F46:H4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Rafael Castillo Tejada</dc:creator>
  <cp:lastModifiedBy>Claudio Rafael Castillo Tejada</cp:lastModifiedBy>
  <dcterms:created xsi:type="dcterms:W3CDTF">2022-08-11T12:46:58Z</dcterms:created>
  <dcterms:modified xsi:type="dcterms:W3CDTF">2022-08-11T12:50:22Z</dcterms:modified>
</cp:coreProperties>
</file>