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PAGINA WEB\20.- Finanzas\20.2.- Ingresos y Egresos\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X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4" i="9"/>
  <c r="W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X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X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X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X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X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<sst xmlns="http://schemas.openxmlformats.org/spreadsheetml/2006/main" count="180" uniqueCount="169">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</sst>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Leslie%20Coste\Presupuestos\2021\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H77" activePane="bottomRight" state="frozen"/>
      <selection pane="topRight" activeCell="D1" sqref="D1"/>
      <selection pane="bottomLeft" activeCell="A11" sqref="A11"/>
      <selection pane="bottomRight" activeCell="U31" sqref="U31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/>
      <c r="W10" s="10"/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/>
      <c r="W11" s="10"/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/>
      <c r="W12" s="10"/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/>
      <c r="W13" s="10"/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/>
      <c r="W14" s="10"/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/>
      <c r="W16" s="18"/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/>
      <c r="W17" s="10"/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/>
      <c r="W18" s="10"/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/>
      <c r="W19" s="10"/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/>
      <c r="W20" s="10"/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/>
      <c r="W21" s="10"/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/>
      <c r="W22" s="10"/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/>
      <c r="W23" s="10"/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/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223635.05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832432.22</v>
      </c>
      <c r="U25" s="7">
        <f t="shared" si="4"/>
        <v>504964.51999999996</v>
      </c>
      <c r="V25" s="7">
        <f t="shared" si="4"/>
        <v>0</v>
      </c>
      <c r="W25" s="7">
        <f t="shared" si="4"/>
        <v>0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/>
      <c r="W26" s="10"/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f>IFERROR(VLOOKUP(A27,'[1]Reporte Devengado Aprobado'!$B:$O,8,FALSE),0)</f>
        <v>61600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/>
      <c r="W27" s="10"/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/>
      <c r="W28" s="10"/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/>
      <c r="W29" s="10"/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v>3500</v>
      </c>
      <c r="V30" s="10"/>
      <c r="W30" s="10"/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/>
      <c r="W31" s="10"/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/>
      <c r="W32" s="10"/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/>
      <c r="W34" s="10"/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/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/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/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18090170.420000002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18955928.649999999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2021-12-13T20:19:56Z</dcterms:modified>
</cp:coreProperties>
</file>