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E30" i="1"/>
  <c r="F30" i="1" s="1"/>
  <c r="D30" i="1"/>
  <c r="F20" i="1"/>
  <c r="E20" i="1"/>
  <c r="D20" i="1"/>
  <c r="E14" i="1"/>
  <c r="E87" i="1" s="1"/>
  <c r="D14" i="1"/>
  <c r="D87" i="1" s="1"/>
  <c r="F14" i="1" l="1"/>
  <c r="F87" i="1" s="1"/>
</calcChain>
</file>

<file path=xl/sharedStrings.xml><?xml version="1.0" encoding="utf-8"?>
<sst xmlns="http://schemas.openxmlformats.org/spreadsheetml/2006/main" count="92" uniqueCount="92">
  <si>
    <t>Ministerio de Hacienda</t>
  </si>
  <si>
    <t>Unidad de Analisis Financiero</t>
  </si>
  <si>
    <t xml:space="preserve">Reporte de Ingresos y Egreso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</si>
  <si>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</si>
  <si>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</si>
  <si>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</si>
  <si>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</si>
  <si>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</si>
  <si>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</si>
  <si>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</si>
  <si>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</si>
  <si>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</si>
  <si>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 xml:space="preserve">RD$16,716,703.00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</si>
  <si>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</si>
  <si>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</si>
  <si>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</si>
  <si>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</si>
  <si>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</si>
  <si>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</si>
  <si>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</si>
  <si>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</si>
  <si>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</si>
  <si>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</si>
  <si>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</si>
  <si>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</si>
  <si>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</si>
  <si>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</si>
  <si>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</si>
  <si>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</si>
  <si>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</si>
  <si>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</si>
  <si>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</si>
  <si>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</si>
  <si>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</si>
  <si>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</si>
  <si>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</si>
  <si>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</si>
  <si>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</si>
  <si>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</si>
  <si>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</si>
  <si>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</si>
  <si>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</si>
  <si>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</si>
  <si>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</si>
  <si>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</si>
  <si>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</si>
  <si>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</si>
  <si>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</si>
  <si>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</si>
  <si>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</si>
  <si>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</si>
  <si>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</si>
  <si>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</si>
  <si>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</si>
  <si>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</si>
  <si>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</si>
  <si>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</si>
  <si>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</si>
  <si>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</si>
  <si>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</si>
  <si>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</si>
  <si>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</si>
  <si>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</si>
  <si>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</si>
  <si>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</si>
  <si>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</si>
  <si>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</si>
  <si>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</si>
  <si>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</si>
  <si>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</si>
  <si>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</si>
  <si>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</si>
  <si>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</si>
  <si>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</si>
  <si>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</si>
  <si>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</si>
  <si>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</si>
  <si>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</si>
  <si>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</si>
  <si>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</si>
  <si>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</si>
  <si>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</si>
  <si>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</si>
  <si>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</si>
  <si>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</si>
  <si>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</si>
  <si>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</si>
  <si>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</si>
  <si>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Carlos R. Castellanos</t>
  </si>
  <si>
    <t>Ana M. Yapor</t>
  </si>
  <si>
    <t xml:space="preserve">Encargado Division de Contabilidad 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</si>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</sst>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center" wrapText="1"/>
    </xf>
    <xf numFmtId="0" fontId="2" fillId="2" borderId="5" xfId="0" applyFont="1" applyFill="1" applyBorder="1" applyAlignment="1">
      <alignment vertical="center"/>
    </xf>
    <xf numFmtId="164" fontId="2" fillId="2" borderId="5" xfId="0" applyNumberFormat="1" applyFont="1" applyFill="1" applyBorder="1"/>
    <xf numFmtId="0" fontId="3" fillId="0" borderId="0" xfId="0" applyFont="1"/>
    <xf numFmtId="0" fontId="4" fillId="0" borderId="1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1895474</xdr:colOff>
      <xdr:row>2</xdr:row>
      <xdr:rowOff>152400</xdr:rowOff>
    </xdr:from>
    <xdr:to>
      <xdr:col>1</xdr:col>
      <xdr:colOff>4086225</xdr:colOff>
      <xdr:row>7</xdr:row>
      <xdr:rowOff>37540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4" y="533400"/>
          <a:ext cx="219075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428625</xdr:colOff>
      <xdr:row>3</xdr:row>
      <xdr:rowOff>44799</xdr:rowOff>
    </xdr:from>
    <xdr:to>
      <xdr:col>5</xdr:col>
      <xdr:colOff>1473653</xdr:colOff>
      <xdr:row>6</xdr:row>
      <xdr:rowOff>163081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5825" y="787749"/>
          <a:ext cx="2330903" cy="851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3"/>
  <sheetViews>
    <sheetView tabSelected="1" view="pageBreakPreview" topLeftCell="A58" zoomScale="60" zoomScaleNormal="100" workbookViewId="0">
      <selection activeCell="C6" sqref="C6:E6"/>
    </sheetView>
  </sheetViews>
  <sheetFormatPr defaultColWidth="11.42578125" defaultRowHeight="15" x14ac:dyDescent="0.25"/>
  <cols>
    <col min="2" max="2" width="61.5703125" customWidth="1"/>
    <col min="3" max="3" width="23" customWidth="1"/>
    <col min="4" max="4" width="25.140625" customWidth="1"/>
    <col min="5" max="5" width="19.28515625" customWidth="1"/>
    <col min="6" max="6" width="23.42578125" bestFit="1" customWidth="1"/>
    <col min="7" max="7" width="17.7109375" bestFit="1" customWidth="1"/>
  </cols>
  <sheetData>
    <row r="2" spans="2:7" x14ac:dyDescent="0.25">
      <c r="C2" s="1"/>
      <c r="D2" s="1"/>
      <c r="E2" s="1"/>
    </row>
    <row r="3" spans="2:7" ht="28.5" customHeight="1" x14ac:dyDescent="0.25">
      <c r="C3" s="37"/>
      <c r="D3" s="38"/>
      <c r="E3" s="38"/>
      <c r="F3" s="4"/>
      <c r="G3" s="4"/>
    </row>
    <row r="4" spans="2:7" ht="21" customHeight="1" x14ac:dyDescent="0.25">
      <c r="C4" s="2" t="s">
        <v>0</v>
      </c>
      <c r="D4" s="3"/>
      <c r="E4" s="3"/>
      <c r="F4" s="7"/>
      <c r="G4" s="7"/>
    </row>
    <row r="5" spans="2:7" ht="21" x14ac:dyDescent="0.25">
      <c r="C5" s="5" t="s">
        <v>1</v>
      </c>
      <c r="D5" s="6"/>
      <c r="E5" s="6"/>
      <c r="F5" s="10"/>
      <c r="G5" s="10"/>
    </row>
    <row r="6" spans="2:7" ht="15.75" customHeight="1" x14ac:dyDescent="0.25">
      <c r="C6" s="8">
        <v>2022</v>
      </c>
      <c r="D6" s="9"/>
      <c r="E6" s="9"/>
      <c r="F6" s="13"/>
      <c r="G6" s="13"/>
    </row>
    <row r="7" spans="2:7" ht="15.75" customHeight="1" x14ac:dyDescent="0.25">
      <c r="C7" s="11" t="s">
        <v>2</v>
      </c>
      <c r="D7" s="12"/>
      <c r="E7" s="12"/>
      <c r="F7" s="13"/>
      <c r="G7" s="13"/>
    </row>
    <row r="8" spans="2:7" ht="15.75" x14ac:dyDescent="0.25">
      <c r="C8" s="12" t="s">
        <v>3</v>
      </c>
      <c r="D8" s="12"/>
      <c r="E8" s="12"/>
    </row>
    <row r="9" spans="2:7" ht="25.5" customHeight="1" x14ac:dyDescent="0.25">
      <c r="B9" s="14" t="s">
        <v>4</v>
      </c>
      <c r="C9" s="15" t="s">
        <v>5</v>
      </c>
      <c r="D9" s="15" t="s">
        <v>6</v>
      </c>
      <c r="E9" s="16" t="s">
        <v>7</v>
      </c>
      <c r="F9" s="17"/>
    </row>
    <row r="10" spans="2:7" ht="25.5" customHeight="1" x14ac:dyDescent="0.25">
      <c r="B10" s="14"/>
      <c r="C10" s="18"/>
      <c r="D10" s="18"/>
      <c r="E10" s="19"/>
      <c r="F10" s="20"/>
    </row>
    <row r="11" spans="2:7" x14ac:dyDescent="0.25">
      <c r="B11" s="14"/>
      <c r="C11" s="18"/>
      <c r="D11" s="18"/>
      <c r="E11" s="21" t="s">
        <v>8</v>
      </c>
      <c r="F11" s="22" t="s">
        <v>9</v>
      </c>
    </row>
    <row r="12" spans="2:7" ht="45" customHeight="1" x14ac:dyDescent="0.25">
      <c r="B12" s="23" t="s">
        <v>10</v>
      </c>
      <c r="C12" s="24"/>
      <c r="D12" s="24"/>
      <c r="E12" s="25" t="s">
        <v>11</v>
      </c>
      <c r="F12" s="22" t="s">
        <v>12</v>
      </c>
    </row>
    <row r="13" spans="2:7" x14ac:dyDescent="0.25">
      <c r="B13" s="26" t="s">
        <v>13</v>
      </c>
      <c r="D13" s="27"/>
      <c r="E13" s="27"/>
      <c r="F13" s="28"/>
    </row>
    <row r="14" spans="2:7" x14ac:dyDescent="0.25">
      <c r="B14" s="29" t="s">
        <v>14</v>
      </c>
      <c r="C14" s="28">
        <v>116012210</v>
      </c>
      <c r="D14" s="28">
        <f t="shared" ref="D14:E14" si="0">+D15+D16+D19</f>
        <v>0</v>
      </c>
      <c r="E14" s="28">
        <f t="shared" si="0"/>
        <v>6399833.3200000003</v>
      </c>
      <c r="F14" s="28">
        <f>+E14</f>
        <v>6399833.3200000003</v>
      </c>
    </row>
    <row r="15" spans="2:7" x14ac:dyDescent="0.25">
      <c r="B15" s="30" t="s">
        <v>15</v>
      </c>
      <c r="C15" s="31"/>
      <c r="D15" s="31"/>
      <c r="E15" s="31">
        <v>5203313.34</v>
      </c>
      <c r="F15" s="32"/>
    </row>
    <row r="16" spans="2:7" x14ac:dyDescent="0.25">
      <c r="B16" s="30" t="s">
        <v>16</v>
      </c>
      <c r="C16" s="31"/>
      <c r="D16" s="31"/>
      <c r="E16" s="31">
        <v>425000</v>
      </c>
      <c r="F16" s="32"/>
    </row>
    <row r="17" spans="2:6" x14ac:dyDescent="0.25">
      <c r="B17" s="30" t="s">
        <v>17</v>
      </c>
      <c r="C17" s="31"/>
      <c r="D17" s="31"/>
      <c r="E17" s="32"/>
      <c r="F17" s="32"/>
    </row>
    <row r="18" spans="2:6" x14ac:dyDescent="0.25">
      <c r="B18" s="30" t="s">
        <v>18</v>
      </c>
      <c r="C18" s="31"/>
      <c r="D18" s="31"/>
      <c r="E18" s="32"/>
      <c r="F18" s="32"/>
    </row>
    <row r="19" spans="2:6" x14ac:dyDescent="0.25">
      <c r="B19" s="30" t="s">
        <v>19</v>
      </c>
      <c r="C19" s="31"/>
      <c r="D19" s="31"/>
      <c r="E19" s="31">
        <v>771519.98</v>
      </c>
      <c r="F19" s="32"/>
    </row>
    <row r="20" spans="2:6" x14ac:dyDescent="0.25">
      <c r="B20" s="29" t="s">
        <v>20</v>
      </c>
      <c r="C20" s="28">
        <v>68753902</v>
      </c>
      <c r="D20" s="28">
        <f t="shared" ref="D20:E20" si="1">+D21+D28</f>
        <v>0</v>
      </c>
      <c r="E20" s="28">
        <f t="shared" si="1"/>
        <v>143549.54</v>
      </c>
      <c r="F20" s="28">
        <f>+E20</f>
        <v>143549.54</v>
      </c>
    </row>
    <row r="21" spans="2:6" x14ac:dyDescent="0.25">
      <c r="B21" s="30" t="s">
        <v>21</v>
      </c>
      <c r="C21" s="31"/>
      <c r="D21" s="31"/>
      <c r="E21" s="31">
        <v>137549.54</v>
      </c>
      <c r="F21" s="32"/>
    </row>
    <row r="22" spans="2:6" x14ac:dyDescent="0.25">
      <c r="B22" s="30" t="s">
        <v>22</v>
      </c>
      <c r="C22" s="31"/>
      <c r="D22" s="31"/>
      <c r="E22" s="32"/>
      <c r="F22" s="32"/>
    </row>
    <row r="23" spans="2:6" x14ac:dyDescent="0.25">
      <c r="B23" s="30" t="s">
        <v>23</v>
      </c>
      <c r="C23" s="31"/>
      <c r="D23" s="31"/>
      <c r="E23" s="32"/>
      <c r="F23" s="32"/>
    </row>
    <row r="24" spans="2:6" x14ac:dyDescent="0.25">
      <c r="B24" s="30" t="s">
        <v>24</v>
      </c>
      <c r="C24" s="31"/>
      <c r="D24" s="31"/>
      <c r="E24" s="32"/>
      <c r="F24" s="32"/>
    </row>
    <row r="25" spans="2:6" x14ac:dyDescent="0.25">
      <c r="B25" s="30" t="s">
        <v>25</v>
      </c>
      <c r="C25" s="31"/>
      <c r="D25" s="31"/>
      <c r="E25" s="32"/>
      <c r="F25" s="32"/>
    </row>
    <row r="26" spans="2:6" x14ac:dyDescent="0.25">
      <c r="B26" s="30" t="s">
        <v>26</v>
      </c>
      <c r="C26" s="31"/>
      <c r="D26" s="31"/>
      <c r="E26" s="32"/>
      <c r="F26" s="32"/>
    </row>
    <row r="27" spans="2:6" ht="30" x14ac:dyDescent="0.25">
      <c r="B27" s="33" t="s">
        <v>27</v>
      </c>
      <c r="C27" s="31"/>
      <c r="D27" s="31"/>
      <c r="E27" s="32"/>
      <c r="F27" s="32"/>
    </row>
    <row r="28" spans="2:6" ht="30" x14ac:dyDescent="0.25">
      <c r="B28" s="30" t="s">
        <v>28</v>
      </c>
      <c r="C28" s="31"/>
      <c r="D28" s="31"/>
      <c r="E28" s="31">
        <v>6000</v>
      </c>
      <c r="F28" s="32"/>
    </row>
    <row r="29" spans="2:6" x14ac:dyDescent="0.25">
      <c r="B29" s="30" t="s">
        <v>29</v>
      </c>
      <c r="C29" s="31"/>
      <c r="D29" s="31"/>
      <c r="E29" s="32"/>
      <c r="F29" s="32"/>
    </row>
    <row r="30" spans="2:6" x14ac:dyDescent="0.25">
      <c r="B30" s="29" t="s">
        <v>30</v>
      </c>
      <c r="C30" s="28">
        <v>13186048</v>
      </c>
      <c r="D30" s="28">
        <f t="shared" ref="D30:E30" si="2">+D37</f>
        <v>0</v>
      </c>
      <c r="E30" s="28">
        <f t="shared" si="2"/>
        <v>190350</v>
      </c>
      <c r="F30" s="28">
        <f>+E30</f>
        <v>190350</v>
      </c>
    </row>
    <row r="31" spans="2:6" x14ac:dyDescent="0.25">
      <c r="B31" s="30" t="s">
        <v>31</v>
      </c>
      <c r="C31" s="31"/>
      <c r="D31" s="31"/>
      <c r="E31" s="32"/>
      <c r="F31" s="32"/>
    </row>
    <row r="32" spans="2:6" x14ac:dyDescent="0.25">
      <c r="B32" s="30" t="s">
        <v>32</v>
      </c>
      <c r="C32" s="31"/>
      <c r="D32" s="31"/>
      <c r="E32" s="32"/>
      <c r="F32" s="32"/>
    </row>
    <row r="33" spans="2:6" x14ac:dyDescent="0.25">
      <c r="B33" s="30" t="s">
        <v>33</v>
      </c>
      <c r="C33" s="31"/>
      <c r="D33" s="31"/>
      <c r="E33" s="32"/>
      <c r="F33" s="32"/>
    </row>
    <row r="34" spans="2:6" x14ac:dyDescent="0.25">
      <c r="B34" s="30" t="s">
        <v>34</v>
      </c>
      <c r="C34" s="31"/>
      <c r="D34" s="31"/>
      <c r="E34" s="32"/>
      <c r="F34" s="32"/>
    </row>
    <row r="35" spans="2:6" x14ac:dyDescent="0.25">
      <c r="B35" s="30" t="s">
        <v>35</v>
      </c>
      <c r="C35" s="31"/>
      <c r="D35" s="31"/>
      <c r="E35" s="32"/>
      <c r="F35" s="32"/>
    </row>
    <row r="36" spans="2:6" x14ac:dyDescent="0.25">
      <c r="B36" s="30" t="s">
        <v>36</v>
      </c>
      <c r="C36" s="31"/>
      <c r="D36" s="31"/>
      <c r="E36" s="32"/>
      <c r="F36" s="32"/>
    </row>
    <row r="37" spans="2:6" ht="30" x14ac:dyDescent="0.25">
      <c r="B37" s="30" t="s">
        <v>37</v>
      </c>
      <c r="C37" s="31"/>
      <c r="D37" s="31"/>
      <c r="E37" s="31">
        <v>190350</v>
      </c>
      <c r="F37" s="32"/>
    </row>
    <row r="38" spans="2:6" ht="30" x14ac:dyDescent="0.25">
      <c r="B38" s="30" t="s">
        <v>38</v>
      </c>
      <c r="C38" s="31"/>
      <c r="D38" s="31"/>
      <c r="E38" s="32"/>
      <c r="F38" s="32"/>
    </row>
    <row r="39" spans="2:6" x14ac:dyDescent="0.25">
      <c r="B39" s="30" t="s">
        <v>39</v>
      </c>
      <c r="C39" s="31"/>
      <c r="D39" s="31"/>
      <c r="E39" s="32"/>
      <c r="F39" s="32"/>
    </row>
    <row r="40" spans="2:6" x14ac:dyDescent="0.25">
      <c r="B40" s="29" t="s">
        <v>40</v>
      </c>
      <c r="C40" s="28">
        <v>4053617</v>
      </c>
      <c r="D40" s="28"/>
      <c r="E40" s="32"/>
      <c r="F40" s="32"/>
    </row>
    <row r="41" spans="2:6" x14ac:dyDescent="0.25">
      <c r="B41" s="30" t="s">
        <v>41</v>
      </c>
      <c r="C41" s="31"/>
      <c r="D41" s="31"/>
      <c r="E41" s="32"/>
      <c r="F41" s="32"/>
    </row>
    <row r="42" spans="2:6" ht="30" x14ac:dyDescent="0.25">
      <c r="B42" s="30" t="s">
        <v>42</v>
      </c>
      <c r="C42" s="31"/>
      <c r="D42" s="31"/>
      <c r="E42" s="32"/>
      <c r="F42" s="32"/>
    </row>
    <row r="43" spans="2:6" ht="30" x14ac:dyDescent="0.25">
      <c r="B43" s="30" t="s">
        <v>43</v>
      </c>
      <c r="C43" s="31"/>
      <c r="D43" s="31"/>
      <c r="E43" s="32"/>
      <c r="F43" s="32"/>
    </row>
    <row r="44" spans="2:6" ht="30" x14ac:dyDescent="0.25">
      <c r="B44" s="30" t="s">
        <v>44</v>
      </c>
      <c r="C44" s="31"/>
      <c r="D44" s="31"/>
      <c r="E44" s="32"/>
      <c r="F44" s="32"/>
    </row>
    <row r="45" spans="2:6" ht="30" x14ac:dyDescent="0.25">
      <c r="B45" s="30" t="s">
        <v>45</v>
      </c>
      <c r="C45" s="31"/>
      <c r="D45" s="31"/>
      <c r="E45" s="32"/>
      <c r="F45" s="32"/>
    </row>
    <row r="46" spans="2:6" x14ac:dyDescent="0.25">
      <c r="B46" s="30" t="s">
        <v>46</v>
      </c>
      <c r="C46" s="31"/>
      <c r="D46" s="31"/>
      <c r="E46" s="32"/>
      <c r="F46" s="32"/>
    </row>
    <row r="47" spans="2:6" x14ac:dyDescent="0.25">
      <c r="B47" s="30" t="s">
        <v>47</v>
      </c>
      <c r="C47" s="31"/>
      <c r="D47" s="31"/>
      <c r="E47" s="32"/>
      <c r="F47" s="32"/>
    </row>
    <row r="48" spans="2:6" ht="30" x14ac:dyDescent="0.25">
      <c r="B48" s="30" t="s">
        <v>48</v>
      </c>
      <c r="C48" s="31"/>
      <c r="D48" s="31"/>
      <c r="E48" s="32"/>
      <c r="F48" s="32"/>
    </row>
    <row r="49" spans="2:6" x14ac:dyDescent="0.25">
      <c r="B49" s="29" t="s">
        <v>49</v>
      </c>
      <c r="C49" s="28">
        <v>0</v>
      </c>
      <c r="D49" s="28"/>
      <c r="E49" s="32"/>
      <c r="F49" s="32"/>
    </row>
    <row r="50" spans="2:6" x14ac:dyDescent="0.25">
      <c r="B50" s="30" t="s">
        <v>50</v>
      </c>
      <c r="C50" s="31"/>
      <c r="D50" s="31"/>
      <c r="E50" s="32"/>
      <c r="F50" s="32"/>
    </row>
    <row r="51" spans="2:6" ht="30" x14ac:dyDescent="0.25">
      <c r="B51" s="30" t="s">
        <v>51</v>
      </c>
      <c r="C51" s="31"/>
      <c r="D51" s="31"/>
      <c r="E51" s="32"/>
      <c r="F51" s="32"/>
    </row>
    <row r="52" spans="2:6" ht="30" x14ac:dyDescent="0.25">
      <c r="B52" s="30" t="s">
        <v>52</v>
      </c>
      <c r="C52" s="31"/>
      <c r="D52" s="31"/>
      <c r="E52" s="32"/>
      <c r="F52" s="32"/>
    </row>
    <row r="53" spans="2:6" ht="30" x14ac:dyDescent="0.25">
      <c r="B53" s="30" t="s">
        <v>53</v>
      </c>
      <c r="C53" s="31"/>
      <c r="D53" s="31"/>
      <c r="E53" s="32"/>
      <c r="F53" s="32"/>
    </row>
    <row r="54" spans="2:6" x14ac:dyDescent="0.25">
      <c r="B54" s="30" t="s">
        <v>54</v>
      </c>
      <c r="C54" s="31"/>
      <c r="D54" s="31"/>
      <c r="E54" s="32"/>
      <c r="F54" s="32"/>
    </row>
    <row r="55" spans="2:6" ht="30" x14ac:dyDescent="0.25">
      <c r="B55" s="30" t="s">
        <v>55</v>
      </c>
      <c r="C55" s="31"/>
      <c r="D55" s="31"/>
      <c r="E55" s="32"/>
      <c r="F55" s="32"/>
    </row>
    <row r="56" spans="2:6" x14ac:dyDescent="0.25">
      <c r="B56" s="29" t="s">
        <v>56</v>
      </c>
      <c r="C56" s="28">
        <v>15311373</v>
      </c>
      <c r="D56" s="28"/>
      <c r="E56" s="32"/>
      <c r="F56" s="32"/>
    </row>
    <row r="57" spans="2:6" x14ac:dyDescent="0.25">
      <c r="B57" s="30" t="s">
        <v>57</v>
      </c>
      <c r="C57" s="31"/>
      <c r="D57" s="31"/>
      <c r="E57" s="32"/>
      <c r="F57" s="32"/>
    </row>
    <row r="58" spans="2:6" ht="30" x14ac:dyDescent="0.25">
      <c r="B58" s="30" t="s">
        <v>58</v>
      </c>
      <c r="C58" s="31"/>
      <c r="D58" s="31"/>
      <c r="E58" s="32"/>
      <c r="F58" s="32"/>
    </row>
    <row r="59" spans="2:6" x14ac:dyDescent="0.25">
      <c r="B59" s="30" t="s">
        <v>59</v>
      </c>
      <c r="C59" s="31"/>
      <c r="D59" s="31"/>
      <c r="E59" s="32"/>
      <c r="F59" s="32"/>
    </row>
    <row r="60" spans="2:6" ht="30" x14ac:dyDescent="0.25">
      <c r="B60" s="30" t="s">
        <v>60</v>
      </c>
      <c r="C60" s="31"/>
      <c r="D60" s="31"/>
      <c r="E60" s="32"/>
      <c r="F60" s="32"/>
    </row>
    <row r="61" spans="2:6" x14ac:dyDescent="0.25">
      <c r="B61" s="30" t="s">
        <v>61</v>
      </c>
      <c r="C61" s="31"/>
      <c r="D61" s="31"/>
      <c r="E61" s="32"/>
      <c r="F61" s="32"/>
    </row>
    <row r="62" spans="2:6" x14ac:dyDescent="0.25">
      <c r="B62" s="30" t="s">
        <v>62</v>
      </c>
      <c r="C62" s="31"/>
      <c r="D62" s="31"/>
      <c r="E62" s="32"/>
      <c r="F62" s="32"/>
    </row>
    <row r="63" spans="2:6" x14ac:dyDescent="0.25">
      <c r="B63" s="30" t="s">
        <v>63</v>
      </c>
      <c r="C63" s="31"/>
      <c r="D63" s="31"/>
      <c r="E63" s="32"/>
      <c r="F63" s="32"/>
    </row>
    <row r="64" spans="2:6" x14ac:dyDescent="0.25">
      <c r="B64" s="30" t="s">
        <v>64</v>
      </c>
      <c r="C64" s="31"/>
      <c r="D64" s="31"/>
      <c r="E64" s="32"/>
      <c r="F64" s="32"/>
    </row>
    <row r="65" spans="2:6" ht="30" x14ac:dyDescent="0.25">
      <c r="B65" s="30" t="s">
        <v>65</v>
      </c>
      <c r="C65" s="31"/>
      <c r="D65" s="31"/>
      <c r="E65" s="32"/>
      <c r="F65" s="32"/>
    </row>
    <row r="66" spans="2:6" x14ac:dyDescent="0.25">
      <c r="B66" s="29" t="s">
        <v>66</v>
      </c>
      <c r="C66" s="28"/>
      <c r="D66" s="28"/>
      <c r="E66" s="32"/>
      <c r="F66" s="32"/>
    </row>
    <row r="67" spans="2:6" x14ac:dyDescent="0.25">
      <c r="B67" s="30" t="s">
        <v>67</v>
      </c>
      <c r="C67" s="31"/>
      <c r="D67" s="31"/>
      <c r="E67" s="32"/>
      <c r="F67" s="32"/>
    </row>
    <row r="68" spans="2:6" x14ac:dyDescent="0.25">
      <c r="B68" s="30" t="s">
        <v>68</v>
      </c>
      <c r="C68" s="31"/>
      <c r="D68" s="31"/>
      <c r="E68" s="32"/>
      <c r="F68" s="32"/>
    </row>
    <row r="69" spans="2:6" x14ac:dyDescent="0.25">
      <c r="B69" s="30" t="s">
        <v>69</v>
      </c>
      <c r="C69" s="31"/>
      <c r="D69" s="31"/>
      <c r="E69" s="32"/>
      <c r="F69" s="32"/>
    </row>
    <row r="70" spans="2:6" ht="30" x14ac:dyDescent="0.25">
      <c r="B70" s="30" t="s">
        <v>70</v>
      </c>
      <c r="C70" s="31"/>
      <c r="D70" s="31"/>
      <c r="E70" s="32"/>
      <c r="F70" s="32"/>
    </row>
    <row r="71" spans="2:6" ht="30" x14ac:dyDescent="0.25">
      <c r="B71" s="29" t="s">
        <v>71</v>
      </c>
      <c r="C71" s="28"/>
      <c r="D71" s="28"/>
      <c r="E71" s="32"/>
      <c r="F71" s="32"/>
    </row>
    <row r="72" spans="2:6" x14ac:dyDescent="0.25">
      <c r="B72" s="30" t="s">
        <v>72</v>
      </c>
      <c r="C72" s="31"/>
      <c r="D72" s="31"/>
      <c r="E72" s="32"/>
      <c r="F72" s="32"/>
    </row>
    <row r="73" spans="2:6" ht="30" x14ac:dyDescent="0.25">
      <c r="B73" s="30" t="s">
        <v>73</v>
      </c>
      <c r="C73" s="31"/>
      <c r="D73" s="31"/>
      <c r="E73" s="32"/>
      <c r="F73" s="32"/>
    </row>
    <row r="74" spans="2:6" x14ac:dyDescent="0.25">
      <c r="B74" s="29" t="s">
        <v>74</v>
      </c>
      <c r="C74" s="28"/>
      <c r="D74" s="28"/>
      <c r="E74" s="32"/>
      <c r="F74" s="32"/>
    </row>
    <row r="75" spans="2:6" x14ac:dyDescent="0.25">
      <c r="B75" s="30" t="s">
        <v>75</v>
      </c>
      <c r="C75" s="31"/>
      <c r="D75" s="31"/>
      <c r="E75" s="32"/>
      <c r="F75" s="32"/>
    </row>
    <row r="76" spans="2:6" x14ac:dyDescent="0.25">
      <c r="B76" s="30" t="s">
        <v>76</v>
      </c>
      <c r="C76" s="31"/>
      <c r="D76" s="31"/>
      <c r="E76" s="32"/>
      <c r="F76" s="32"/>
    </row>
    <row r="77" spans="2:6" ht="30" x14ac:dyDescent="0.25">
      <c r="B77" s="30" t="s">
        <v>77</v>
      </c>
      <c r="C77" s="31"/>
      <c r="D77" s="31"/>
      <c r="E77" s="32"/>
      <c r="F77" s="32"/>
    </row>
    <row r="78" spans="2:6" x14ac:dyDescent="0.25">
      <c r="B78" s="29" t="s">
        <v>78</v>
      </c>
      <c r="C78" s="28"/>
      <c r="D78" s="28"/>
      <c r="E78" s="28"/>
      <c r="F78" s="28"/>
    </row>
    <row r="79" spans="2:6" x14ac:dyDescent="0.25">
      <c r="B79" s="29" t="s">
        <v>79</v>
      </c>
      <c r="C79" s="28"/>
      <c r="D79" s="28"/>
      <c r="E79" s="32"/>
      <c r="F79" s="32"/>
    </row>
    <row r="80" spans="2:6" x14ac:dyDescent="0.25">
      <c r="B80" s="30" t="s">
        <v>80</v>
      </c>
      <c r="C80" s="31"/>
      <c r="D80" s="31"/>
      <c r="E80" s="32"/>
      <c r="F80" s="32"/>
    </row>
    <row r="81" spans="2:6" x14ac:dyDescent="0.25">
      <c r="B81" s="30" t="s">
        <v>81</v>
      </c>
      <c r="C81" s="31"/>
      <c r="D81" s="31"/>
      <c r="E81" s="32"/>
      <c r="F81" s="32"/>
    </row>
    <row r="82" spans="2:6" x14ac:dyDescent="0.25">
      <c r="B82" s="29" t="s">
        <v>82</v>
      </c>
      <c r="C82" s="28"/>
      <c r="D82" s="28"/>
      <c r="E82" s="32"/>
      <c r="F82" s="32"/>
    </row>
    <row r="83" spans="2:6" x14ac:dyDescent="0.25">
      <c r="B83" s="30" t="s">
        <v>83</v>
      </c>
      <c r="C83" s="31"/>
      <c r="D83" s="31"/>
      <c r="E83" s="32"/>
      <c r="F83" s="32"/>
    </row>
    <row r="84" spans="2:6" x14ac:dyDescent="0.25">
      <c r="B84" s="30" t="s">
        <v>84</v>
      </c>
      <c r="C84" s="31"/>
      <c r="D84" s="31"/>
      <c r="E84" s="32"/>
      <c r="F84" s="32"/>
    </row>
    <row r="85" spans="2:6" x14ac:dyDescent="0.25">
      <c r="B85" s="29" t="s">
        <v>85</v>
      </c>
      <c r="C85" s="28"/>
      <c r="D85" s="28"/>
      <c r="E85" s="32"/>
      <c r="F85" s="32"/>
    </row>
    <row r="86" spans="2:6" x14ac:dyDescent="0.25">
      <c r="B86" s="30" t="s">
        <v>86</v>
      </c>
      <c r="C86" s="31"/>
      <c r="D86" s="31"/>
      <c r="E86" s="32"/>
      <c r="F86" s="32"/>
    </row>
    <row r="87" spans="2:6" x14ac:dyDescent="0.25">
      <c r="B87" s="34" t="s">
        <v>87</v>
      </c>
      <c r="C87" s="35">
        <f>+C14+C20+C30+C40+C56</f>
        <v>217317150</v>
      </c>
      <c r="D87" s="35">
        <f t="shared" ref="D87:E87" si="3">+D14+D20+D30</f>
        <v>0</v>
      </c>
      <c r="E87" s="35">
        <f t="shared" si="3"/>
        <v>6733732.8600000003</v>
      </c>
      <c r="F87" s="35">
        <f>+F14+F20+F30</f>
        <v>6733732.8600000003</v>
      </c>
    </row>
    <row r="92" spans="2:6" x14ac:dyDescent="0.25">
      <c r="B92" s="36" t="s">
        <v>88</v>
      </c>
      <c r="D92" s="36" t="s">
        <v>89</v>
      </c>
    </row>
    <row r="93" spans="2:6" x14ac:dyDescent="0.25">
      <c r="B93" t="s">
        <v>90</v>
      </c>
      <c r="D93" t="s">
        <v>91</v>
      </c>
    </row>
  </sheetData>
  <mergeCells count="11">
    <mergeCell ref="B9:B11"/>
    <mergeCell ref="C9:C11"/>
    <mergeCell ref="D9:D11"/>
    <mergeCell ref="E9:F9"/>
    <mergeCell ref="C8:E8"/>
    <mergeCell ref="C2:E2"/>
    <mergeCell ref="C3:E3"/>
    <mergeCell ref="C4:E4"/>
    <mergeCell ref="C5:E5"/>
    <mergeCell ref="C6:E6"/>
    <mergeCell ref="C7:E7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Leslie M Coste Pérez</cp:lastModifiedBy>
  <cp:lastPrinted>2022-02-09T20:12:27Z</cp:lastPrinted>
  <dcterms:created xsi:type="dcterms:W3CDTF">2022-02-09T20:06:33Z</dcterms:created>
  <dcterms:modified xsi:type="dcterms:W3CDTF">2022-02-09T20:12:41Z</dcterms:modified>
</cp:coreProperties>
</file>