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13_ncr:1_{798869E0-BB48-452A-9733-A9061EB86C6C}" xr6:coauthVersionLast="47" xr6:coauthVersionMax="47" xr10:uidLastSave="{00000000-0000-0000-0000-000000000000}"/>
  <bookViews>
    <workbookView xWindow="-120" yWindow="-120" windowWidth="29040" windowHeight="15840" xr2:uid="{BB2C2028-BE62-433B-B90B-4B441AA7A9B0}"/>
  </bookViews>
  <sheets>
    <sheet name="Hoja1" sheetId="1" r:id="rId1"/>
  </sheets>
  <definedNames>
    <definedName name="_xlnm.Print_Area" localSheetId="0">Hoja1!$A$1:$J$32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E15" i="1"/>
  <c r="H14" i="1"/>
  <c r="H13" i="1"/>
  <c r="H12" i="1"/>
  <c r="H11" i="1"/>
  <c r="H10" i="1"/>
  <c r="H9" i="1"/>
  <c r="H8" i="1"/>
  <c r="H7" i="1"/>
  <c r="H6" i="1"/>
  <c r="H5" i="1"/>
  <c r="H15" i="1" s="1"/>
</calcChain>
</file>

<file path=xl/sharedStrings.xml><?xml version="1.0" encoding="utf-8"?>
<sst xmlns="http://schemas.openxmlformats.org/spreadsheetml/2006/main" count="87" uniqueCount="64">
  <si>
    <t xml:space="preserve">RELACION DE CUENTAS POR PAGAR </t>
  </si>
  <si>
    <t>AL 31 DE AGOSTO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</si>
  <si>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</si>
  <si>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</si>
  <si>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</si>
  <si>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</si>
  <si>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</si>
  <si>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</si>
  <si>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</si>
  <si>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</si>
  <si>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</si>
  <si>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</si>
  <si>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Martinez Torres Traveling</t>
  </si>
  <si>
    <t>Servicios de Almuerzos</t>
  </si>
  <si>
    <t>B1500000907</t>
  </si>
  <si>
    <t>31/08/2023</t>
  </si>
  <si>
    <t>Pendiente</t>
  </si>
  <si>
    <t>2.2.9.2.01</t>
  </si>
  <si>
    <t>Seguros Reservas</t>
  </si>
  <si>
    <t>Poliza Colectivo de Vida</t>
  </si>
  <si>
    <t>B1500043363</t>
  </si>
  <si>
    <t>27/07/2023</t>
  </si>
  <si>
    <t>2.2.6.3.01</t>
  </si>
  <si>
    <t>Poliza Enfermedades Graves</t>
  </si>
  <si>
    <t>B1500043789</t>
  </si>
  <si>
    <t>18/08/2023</t>
  </si>
  <si>
    <t>Edeeste</t>
  </si>
  <si>
    <t>Servicios de Energia Electrica</t>
  </si>
  <si>
    <t>B1500287206</t>
  </si>
  <si>
    <t>21/09/2023</t>
  </si>
  <si>
    <t>2.2.1.6.01</t>
  </si>
  <si>
    <t>B1500287203</t>
  </si>
  <si>
    <t>21/09/203</t>
  </si>
  <si>
    <t>Coramca</t>
  </si>
  <si>
    <t>Adquisicion de productos ferreteros</t>
  </si>
  <si>
    <t>B1500000225</t>
  </si>
  <si>
    <t>30/08/2023</t>
  </si>
  <si>
    <t>2.3.7.1.06 2.3.3.2.01 2.3.5.5.01 2.3.6.3.04 2.3.6.3.06 2.3.9.2.01 2.3.9.6.01 2.3.9.8.02 2.3.9.9.04 2.3.9.9.05 2.6.1.1.01</t>
  </si>
  <si>
    <t>Patesablee</t>
  </si>
  <si>
    <t>Servicios de catering</t>
  </si>
  <si>
    <t>B1500000256</t>
  </si>
  <si>
    <t>28/08/2023</t>
  </si>
  <si>
    <t>2.2.9.2.03</t>
  </si>
  <si>
    <t>CTA</t>
  </si>
  <si>
    <t>Adquisicion de expansion del sistema de seguridad</t>
  </si>
  <si>
    <t>B1500000006</t>
  </si>
  <si>
    <t>2.3.9.9.04 2.6.8.3.01</t>
  </si>
  <si>
    <t xml:space="preserve">Yona Yonel Diesel </t>
  </si>
  <si>
    <t>Adquisicion de Gasoil para la planta electrica</t>
  </si>
  <si>
    <t>B1500000284</t>
  </si>
  <si>
    <t>25/08/2023</t>
  </si>
  <si>
    <t>2.3.7.1.02</t>
  </si>
  <si>
    <t>Dovado</t>
  </si>
  <si>
    <t>Servicios coro armonia y animacion aniversario UAF</t>
  </si>
  <si>
    <t>B1500000020</t>
  </si>
  <si>
    <t>17/08/2023</t>
  </si>
  <si>
    <t>2.2.8.6.04</t>
  </si>
  <si>
    <t>TOTAL RD$</t>
  </si>
  <si>
    <t xml:space="preserve">Carmen Martínez </t>
  </si>
  <si>
    <t>Pedro Ramírez</t>
  </si>
  <si>
    <t xml:space="preserve">Carlos Rafael Castellanos </t>
  </si>
  <si>
    <t xml:space="preserve">Contador </t>
  </si>
  <si>
    <t>Enc, División de Contabilidad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</si>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</sst>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628651</xdr:rowOff>
    </xdr:from>
    <xdr:to>
      <xdr:col>1</xdr:col>
      <xdr:colOff>1753525</xdr:colOff>
      <xdr:row>2</xdr:row>
      <xdr:rowOff>200025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7D058BE-0E69-4E90-B6B1-6EE4B1101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4" y="628651"/>
          <a:ext cx="4153826" cy="1962149"/>
        </a:xfrm>
        <a:prstGeom prst="rect">
          <a:avLst/>
        </a:prstGeom>
      </xdr:spPr>
    </xdr:pic>
    <xdr:clientData/>
  </xdr:twoCellAnchor>
  <xdr:twoCellAnchor>
    <xdr:from>
      <xdr:col>2</xdr:col>
      <xdr:colOff>742950</xdr:colOff>
      <xdr:row>21</xdr:row>
      <xdr:rowOff>228600</xdr:rowOff>
    </xdr:from>
    <xdr:to>
      <xdr:col>4</xdr:col>
      <xdr:colOff>1257300</xdr:colOff>
      <xdr:row>22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3AC0E15-EF6F-458C-BA3B-E2D2B6971E17}"/>
            </a:ext>
          </a:extLst>
        </xdr:cNvPr>
        <xdr:cNvCxnSpPr/>
      </xdr:nvCxnSpPr>
      <xdr:spPr>
        <a:xfrm>
          <a:off x="6962775" y="1165860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1635125</xdr:colOff>
      <xdr:row>21</xdr:row>
      <xdr:rowOff>222250</xdr:rowOff>
    </xdr:from>
    <xdr:to>
      <xdr:col>1</xdr:col>
      <xdr:colOff>2165350</xdr:colOff>
      <xdr:row>21</xdr:row>
      <xdr:rowOff>231775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EEFCFF9-0440-4B83-8D43-1F7E60D80538}"/>
            </a:ext>
          </a:extLst>
        </xdr:cNvPr>
        <xdr:cNvCxnSpPr/>
      </xdr:nvCxnSpPr>
      <xdr:spPr>
        <a:xfrm>
          <a:off x="1635125" y="11588750"/>
          <a:ext cx="321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6A0E-95EE-4DFD-ABB7-DFFB44E23109}">
  <dimension ref="A1:J39"/>
  <sheetViews>
    <sheetView tabSelected="1" view="pageBreakPreview" topLeftCell="A10" zoomScale="60" zoomScaleNormal="100" workbookViewId="0">
      <selection activeCell="B19" sqref="B19"/>
    </sheetView>
  </sheetViews>
  <sheetFormatPr baseColWidth="10" defaultColWidth="9" defaultRowHeight="15" x14ac:dyDescent="0.25"/>
  <cols>
    <col min="1" max="1" width="40.140625" customWidth="1"/>
    <col min="2" max="2" width="53.140625" style="36" customWidth="1"/>
    <col min="3" max="3" width="22.42578125" customWidth="1"/>
    <col min="4" max="4" width="18" customWidth="1"/>
    <col min="5" max="5" width="21.710937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9.5" thickBot="1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63.75" thickBot="1" x14ac:dyDescent="0.3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  <c r="J4" s="8" t="s">
        <v>11</v>
      </c>
    </row>
    <row r="5" spans="1:10" ht="21" x14ac:dyDescent="0.25">
      <c r="A5" s="9" t="s">
        <v>12</v>
      </c>
      <c r="B5" s="9" t="s">
        <v>13</v>
      </c>
      <c r="C5" s="9" t="s">
        <v>14</v>
      </c>
      <c r="D5" s="10">
        <v>44934</v>
      </c>
      <c r="E5" s="11">
        <v>681840.77</v>
      </c>
      <c r="F5" s="12" t="s">
        <v>15</v>
      </c>
      <c r="G5" s="13">
        <v>0</v>
      </c>
      <c r="H5" s="14">
        <f>E5</f>
        <v>681840.77</v>
      </c>
      <c r="I5" s="15" t="s">
        <v>16</v>
      </c>
      <c r="J5" s="16" t="s">
        <v>17</v>
      </c>
    </row>
    <row r="6" spans="1:10" ht="21" x14ac:dyDescent="0.25">
      <c r="A6" s="9" t="s">
        <v>18</v>
      </c>
      <c r="B6" s="9" t="s">
        <v>19</v>
      </c>
      <c r="C6" s="9" t="s">
        <v>20</v>
      </c>
      <c r="D6" s="10" t="s">
        <v>21</v>
      </c>
      <c r="E6" s="11">
        <v>31001</v>
      </c>
      <c r="F6" s="12" t="s">
        <v>15</v>
      </c>
      <c r="G6" s="13">
        <v>0</v>
      </c>
      <c r="H6" s="14">
        <f t="shared" ref="H6:H14" si="0">E6</f>
        <v>31001</v>
      </c>
      <c r="I6" s="15" t="s">
        <v>16</v>
      </c>
      <c r="J6" s="16" t="s">
        <v>22</v>
      </c>
    </row>
    <row r="7" spans="1:10" ht="21" x14ac:dyDescent="0.25">
      <c r="A7" s="9" t="s">
        <v>18</v>
      </c>
      <c r="B7" s="17" t="s">
        <v>23</v>
      </c>
      <c r="C7" s="9" t="s">
        <v>24</v>
      </c>
      <c r="D7" s="10" t="s">
        <v>25</v>
      </c>
      <c r="E7" s="11">
        <v>5044</v>
      </c>
      <c r="F7" s="12" t="s">
        <v>15</v>
      </c>
      <c r="G7" s="13">
        <v>0</v>
      </c>
      <c r="H7" s="14">
        <f t="shared" si="0"/>
        <v>5044</v>
      </c>
      <c r="I7" s="15" t="s">
        <v>16</v>
      </c>
      <c r="J7" s="16" t="s">
        <v>22</v>
      </c>
    </row>
    <row r="8" spans="1:10" ht="21" x14ac:dyDescent="0.25">
      <c r="A8" s="9" t="s">
        <v>26</v>
      </c>
      <c r="B8" s="9" t="s">
        <v>27</v>
      </c>
      <c r="C8" s="18" t="s">
        <v>28</v>
      </c>
      <c r="D8" s="10" t="s">
        <v>29</v>
      </c>
      <c r="E8" s="11">
        <v>149387.82</v>
      </c>
      <c r="F8" s="12" t="s">
        <v>15</v>
      </c>
      <c r="G8" s="13">
        <v>0</v>
      </c>
      <c r="H8" s="14">
        <f t="shared" si="0"/>
        <v>149387.82</v>
      </c>
      <c r="I8" s="15" t="s">
        <v>16</v>
      </c>
      <c r="J8" s="19" t="s">
        <v>30</v>
      </c>
    </row>
    <row r="9" spans="1:10" ht="21" x14ac:dyDescent="0.25">
      <c r="A9" s="9" t="s">
        <v>26</v>
      </c>
      <c r="B9" s="9" t="s">
        <v>27</v>
      </c>
      <c r="C9" s="18" t="s">
        <v>31</v>
      </c>
      <c r="D9" s="10" t="s">
        <v>32</v>
      </c>
      <c r="E9" s="11">
        <v>47306.37</v>
      </c>
      <c r="F9" s="12" t="s">
        <v>15</v>
      </c>
      <c r="G9" s="13">
        <v>0</v>
      </c>
      <c r="H9" s="14">
        <f t="shared" si="0"/>
        <v>47306.37</v>
      </c>
      <c r="I9" s="15" t="s">
        <v>16</v>
      </c>
      <c r="J9" s="19" t="s">
        <v>30</v>
      </c>
    </row>
    <row r="10" spans="1:10" ht="231" x14ac:dyDescent="0.25">
      <c r="A10" s="9" t="s">
        <v>33</v>
      </c>
      <c r="B10" s="9" t="s">
        <v>34</v>
      </c>
      <c r="C10" s="18" t="s">
        <v>35</v>
      </c>
      <c r="D10" s="10" t="s">
        <v>36</v>
      </c>
      <c r="E10" s="11">
        <v>146349.5</v>
      </c>
      <c r="F10" s="12" t="s">
        <v>15</v>
      </c>
      <c r="G10" s="13">
        <v>0</v>
      </c>
      <c r="H10" s="14">
        <f t="shared" si="0"/>
        <v>146349.5</v>
      </c>
      <c r="I10" s="15" t="s">
        <v>16</v>
      </c>
      <c r="J10" s="19" t="s">
        <v>37</v>
      </c>
    </row>
    <row r="11" spans="1:10" ht="21" x14ac:dyDescent="0.25">
      <c r="A11" s="9" t="s">
        <v>38</v>
      </c>
      <c r="B11" s="9" t="s">
        <v>39</v>
      </c>
      <c r="C11" s="18" t="s">
        <v>40</v>
      </c>
      <c r="D11" s="10" t="s">
        <v>41</v>
      </c>
      <c r="E11" s="11">
        <v>41237</v>
      </c>
      <c r="F11" s="12" t="s">
        <v>15</v>
      </c>
      <c r="G11" s="13">
        <v>0</v>
      </c>
      <c r="H11" s="14">
        <f t="shared" si="0"/>
        <v>41237</v>
      </c>
      <c r="I11" s="15" t="s">
        <v>16</v>
      </c>
      <c r="J11" s="19" t="s">
        <v>42</v>
      </c>
    </row>
    <row r="12" spans="1:10" ht="42" x14ac:dyDescent="0.25">
      <c r="A12" s="9" t="s">
        <v>43</v>
      </c>
      <c r="B12" s="9" t="s">
        <v>44</v>
      </c>
      <c r="C12" s="18" t="s">
        <v>45</v>
      </c>
      <c r="D12" s="10">
        <v>44934</v>
      </c>
      <c r="E12" s="11">
        <v>131865</v>
      </c>
      <c r="F12" s="12" t="s">
        <v>15</v>
      </c>
      <c r="G12" s="13">
        <v>0</v>
      </c>
      <c r="H12" s="14">
        <f t="shared" si="0"/>
        <v>131865</v>
      </c>
      <c r="I12" s="15" t="s">
        <v>16</v>
      </c>
      <c r="J12" s="19" t="s">
        <v>46</v>
      </c>
    </row>
    <row r="13" spans="1:10" ht="42" x14ac:dyDescent="0.25">
      <c r="A13" s="9" t="s">
        <v>47</v>
      </c>
      <c r="B13" s="9" t="s">
        <v>48</v>
      </c>
      <c r="C13" s="18" t="s">
        <v>49</v>
      </c>
      <c r="D13" s="10" t="s">
        <v>50</v>
      </c>
      <c r="E13" s="11">
        <v>61980</v>
      </c>
      <c r="F13" s="12" t="s">
        <v>15</v>
      </c>
      <c r="G13" s="13">
        <v>0</v>
      </c>
      <c r="H13" s="14">
        <f t="shared" si="0"/>
        <v>61980</v>
      </c>
      <c r="I13" s="15" t="s">
        <v>16</v>
      </c>
      <c r="J13" s="19" t="s">
        <v>51</v>
      </c>
    </row>
    <row r="14" spans="1:10" ht="42" x14ac:dyDescent="0.25">
      <c r="A14" s="9" t="s">
        <v>52</v>
      </c>
      <c r="B14" s="9" t="s">
        <v>53</v>
      </c>
      <c r="C14" s="18" t="s">
        <v>54</v>
      </c>
      <c r="D14" s="10" t="s">
        <v>55</v>
      </c>
      <c r="E14" s="11">
        <v>51400</v>
      </c>
      <c r="F14" s="12" t="s">
        <v>15</v>
      </c>
      <c r="G14" s="13">
        <v>0</v>
      </c>
      <c r="H14" s="14">
        <f t="shared" si="0"/>
        <v>51400</v>
      </c>
      <c r="I14" s="15" t="s">
        <v>16</v>
      </c>
      <c r="J14" s="19" t="s">
        <v>56</v>
      </c>
    </row>
    <row r="15" spans="1:10" ht="23.25" x14ac:dyDescent="0.25">
      <c r="A15" s="40" t="s">
        <v>57</v>
      </c>
      <c r="B15" s="40"/>
      <c r="C15" s="40"/>
      <c r="D15" s="40"/>
      <c r="E15" s="20">
        <f>SUM(E5:E14)</f>
        <v>1347411.46</v>
      </c>
      <c r="F15" s="20"/>
      <c r="G15" s="20">
        <f>SUM(G5:G7)</f>
        <v>0</v>
      </c>
      <c r="H15" s="20">
        <f>SUM(H5:H14)</f>
        <v>1347411.46</v>
      </c>
      <c r="I15" s="21"/>
      <c r="J15" s="22"/>
    </row>
    <row r="16" spans="1:10" ht="18.75" x14ac:dyDescent="0.25">
      <c r="A16" s="23"/>
      <c r="B16" s="24"/>
      <c r="C16" s="23"/>
      <c r="D16" s="23"/>
      <c r="E16" s="25"/>
      <c r="F16" s="26"/>
      <c r="G16" s="27"/>
      <c r="H16" s="27"/>
      <c r="I16" s="26"/>
      <c r="J16" s="28"/>
    </row>
    <row r="17" spans="1:10" ht="18.75" x14ac:dyDescent="0.25">
      <c r="A17" s="23"/>
      <c r="B17" s="24"/>
      <c r="C17" s="23"/>
      <c r="D17" s="23"/>
      <c r="E17" s="25"/>
      <c r="F17" s="26"/>
      <c r="G17" s="27"/>
      <c r="H17" s="29"/>
      <c r="I17" s="26"/>
      <c r="J17" s="28"/>
    </row>
    <row r="18" spans="1:10" ht="18.75" x14ac:dyDescent="0.25">
      <c r="A18" s="23"/>
      <c r="B18" s="24"/>
      <c r="C18" s="23"/>
      <c r="D18" s="23"/>
      <c r="E18" s="25"/>
      <c r="F18" s="37"/>
      <c r="G18" s="37"/>
      <c r="H18" s="37"/>
      <c r="I18" s="26"/>
      <c r="J18" s="28"/>
    </row>
    <row r="19" spans="1:10" ht="18.75" x14ac:dyDescent="0.25">
      <c r="A19" s="23"/>
      <c r="B19" s="24"/>
      <c r="C19" s="23"/>
      <c r="D19" s="23"/>
      <c r="E19" s="25"/>
      <c r="F19" s="41"/>
      <c r="G19" s="41"/>
      <c r="H19" s="41"/>
      <c r="I19" s="26"/>
      <c r="J19" s="28"/>
    </row>
    <row r="20" spans="1:10" ht="18.75" x14ac:dyDescent="0.25">
      <c r="A20" s="23"/>
      <c r="B20" s="24"/>
      <c r="C20" s="23"/>
      <c r="D20" s="23"/>
      <c r="E20" s="25"/>
      <c r="F20" s="26"/>
      <c r="G20" s="26"/>
      <c r="H20" s="29"/>
      <c r="I20" s="26"/>
      <c r="J20" s="28"/>
    </row>
    <row r="21" spans="1:10" ht="18.75" x14ac:dyDescent="0.25">
      <c r="A21" s="23"/>
      <c r="B21" s="23"/>
      <c r="C21" s="23"/>
      <c r="D21" s="23"/>
      <c r="E21" s="23"/>
      <c r="F21" s="23"/>
      <c r="G21" s="25"/>
      <c r="H21" s="26"/>
      <c r="I21" s="26"/>
      <c r="J21" s="27"/>
    </row>
    <row r="22" spans="1:10" ht="18.75" x14ac:dyDescent="0.25">
      <c r="A22" s="23"/>
      <c r="B22" s="23"/>
      <c r="E22" s="23"/>
      <c r="F22" s="23"/>
      <c r="G22" s="25"/>
      <c r="H22" s="26"/>
      <c r="I22" s="26"/>
      <c r="J22" s="27"/>
    </row>
    <row r="23" spans="1:10" ht="18.75" x14ac:dyDescent="0.25">
      <c r="A23" s="37" t="s">
        <v>58</v>
      </c>
      <c r="B23" s="37"/>
      <c r="D23" s="32" t="s">
        <v>59</v>
      </c>
      <c r="E23" s="32"/>
      <c r="F23" s="23"/>
      <c r="G23" s="25"/>
      <c r="H23" s="38" t="s">
        <v>60</v>
      </c>
      <c r="I23" s="38"/>
      <c r="J23" s="38"/>
    </row>
    <row r="24" spans="1:10" ht="18.75" x14ac:dyDescent="0.25">
      <c r="A24" s="41" t="s">
        <v>61</v>
      </c>
      <c r="B24" s="41"/>
      <c r="C24" s="41" t="s">
        <v>62</v>
      </c>
      <c r="D24" s="41"/>
      <c r="E24" s="41"/>
      <c r="F24" s="33"/>
      <c r="G24" s="34"/>
      <c r="H24" s="41" t="s">
        <v>63</v>
      </c>
      <c r="I24" s="41"/>
      <c r="J24" s="41"/>
    </row>
    <row r="25" spans="1:10" ht="18.75" x14ac:dyDescent="0.25">
      <c r="A25" s="37"/>
      <c r="B25" s="37"/>
      <c r="C25" s="37"/>
      <c r="D25" s="32"/>
      <c r="E25" s="26"/>
      <c r="F25" s="26"/>
      <c r="G25" s="30"/>
      <c r="H25" s="26"/>
      <c r="I25" s="26"/>
      <c r="J25" s="27"/>
    </row>
    <row r="26" spans="1:10" ht="18.75" x14ac:dyDescent="0.25">
      <c r="A26" s="31"/>
      <c r="B26" s="35"/>
      <c r="C26" s="31"/>
      <c r="D26" s="31"/>
      <c r="E26" s="31"/>
      <c r="F26" s="26"/>
      <c r="G26" s="26"/>
      <c r="H26" s="29"/>
      <c r="I26" s="26"/>
      <c r="J26" s="28"/>
    </row>
    <row r="27" spans="1:10" ht="18.75" x14ac:dyDescent="0.25">
      <c r="A27" s="31"/>
      <c r="B27" s="35"/>
      <c r="C27" s="37"/>
      <c r="D27" s="37"/>
      <c r="E27" s="31"/>
      <c r="F27" s="26"/>
      <c r="G27" s="26"/>
      <c r="H27" s="29"/>
      <c r="I27" s="26"/>
      <c r="J27" s="28"/>
    </row>
    <row r="28" spans="1:10" ht="18.75" x14ac:dyDescent="0.25">
      <c r="A28" s="31"/>
      <c r="B28" s="35"/>
      <c r="C28" s="41"/>
      <c r="D28" s="41"/>
      <c r="E28" s="31"/>
      <c r="F28" s="26"/>
      <c r="G28" s="26"/>
      <c r="H28" s="27"/>
      <c r="I28" s="26"/>
      <c r="J28" s="28"/>
    </row>
    <row r="38" spans="1:10" ht="18.75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8.75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</row>
  </sheetData>
  <mergeCells count="15">
    <mergeCell ref="A38:J38"/>
    <mergeCell ref="A39:J39"/>
    <mergeCell ref="A24:B24"/>
    <mergeCell ref="C24:E24"/>
    <mergeCell ref="H24:J24"/>
    <mergeCell ref="A25:C25"/>
    <mergeCell ref="C27:D27"/>
    <mergeCell ref="C28:D28"/>
    <mergeCell ref="A23:B23"/>
    <mergeCell ref="H23:J23"/>
    <mergeCell ref="A2:J2"/>
    <mergeCell ref="A3:J3"/>
    <mergeCell ref="A15:D15"/>
    <mergeCell ref="F18:H18"/>
    <mergeCell ref="F19:H19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2023-09-13T19:33:04Z</cp:lastPrinted>
  <dcterms:created xsi:type="dcterms:W3CDTF">2023-09-11T18:31:11Z</dcterms:created>
  <dcterms:modified xsi:type="dcterms:W3CDTF">2023-09-13T19:33:06Z</dcterms:modified>
</cp:coreProperties>
</file>