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3B4A0519-B45F-4F59-AC84-41492DAD4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2" l="1"/>
  <c r="M19" i="2"/>
  <c r="M18" i="2"/>
  <c r="L22" i="2"/>
  <c r="M21" i="2"/>
  <c r="M17" i="2"/>
  <c r="J22" i="2"/>
  <c r="M22" i="2" l="1"/>
</calcChain>
</file>

<file path=xl/sharedStrings.xml><?xml version="1.0" encoding="utf-8"?>
<sst xmlns="http://schemas.openxmlformats.org/spreadsheetml/2006/main" count="38" uniqueCount="34">
  <si>
    <t xml:space="preserve">RELACION DE CUENTAS POR PAGAR </t>
  </si>
  <si>
    <t>Marleny Aristy Almonte</t>
  </si>
  <si>
    <t>TOTAL RD$</t>
  </si>
  <si>
    <t>Karina E. Sepúlveda Ramos</t>
  </si>
  <si>
    <t>Contadora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</si>
  <si>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</si>
  <si>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</si>
  <si>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</si>
  <si>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</si>
  <si>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</si>
  <si>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</si>
  <si>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</si>
  <si>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</si>
  <si>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</si>
  <si>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 xml:space="preserve">Encargada Administrativa y Financiera </t>
  </si>
  <si>
    <t>Maria Elisa Hólguin López</t>
  </si>
  <si>
    <t xml:space="preserve">Directora General </t>
  </si>
  <si>
    <t>PENDIENTE</t>
  </si>
  <si>
    <t>PA Catering, SRL</t>
  </si>
  <si>
    <t>Adquisición de almuerzos y cenas para el personal de mensajería, conserjería, seguridad y chofer del 1 al 31 de mayo 2021</t>
  </si>
  <si>
    <t>B1500001501</t>
  </si>
  <si>
    <t>AL 31 DE JULIO DEL  2021</t>
  </si>
  <si>
    <t>Adquisición de almuerzos y cenas para el personal de mensajería, conserjería, seguridad y chofer del 1 al 30 de junio 2021</t>
  </si>
  <si>
    <t>B1500001556</t>
  </si>
  <si>
    <t>ATRASO</t>
  </si>
  <si>
    <t>Asociación de Bancos Múltiples de la Rep. Dom.</t>
  </si>
  <si>
    <t>Pago Capacitación Iso 37001 a personal de la Institución</t>
  </si>
  <si>
    <t>B1500000100</t>
  </si>
  <si>
    <t>Sastrería y Lavandería Angelo SRL</t>
  </si>
  <si>
    <t>Adquisición de 16 camisas para el personal Gerencial Ampliado</t>
  </si>
  <si>
    <t>B1500000022</t>
  </si>
  <si>
    <t>Universidad Iberoamericana (UNIBE)</t>
  </si>
  <si>
    <t>Pago capacitación diplomado "Bussiness Intelligence and Analytics a personal de la Institución</t>
  </si>
  <si>
    <t>B1500000668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</si>
</sst>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vertical="center"/>
    </xf>
    <xf numFmtId="164" fontId="6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39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9" fontId="5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15" fontId="8" fillId="0" borderId="7" xfId="0" applyNumberFormat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2" fontId="9" fillId="0" borderId="7" xfId="1" applyNumberFormat="1" applyFont="1" applyBorder="1" applyAlignment="1">
      <alignment vertical="center" wrapText="1"/>
    </xf>
    <xf numFmtId="164" fontId="9" fillId="0" borderId="7" xfId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39" fontId="10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64" y="2507496"/>
          <a:ext cx="4131728" cy="135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P61"/>
  <sheetViews>
    <sheetView showGridLines="0" tabSelected="1" zoomScale="59" zoomScaleNormal="59" workbookViewId="0">
      <selection activeCell="J22" sqref="J22"/>
    </sheetView>
  </sheetViews>
  <sheetFormatPr defaultColWidth="11.375" defaultRowHeight="18.75" x14ac:dyDescent="0.25"/>
  <cols>
    <col min="1" max="1" width="10" style="1" customWidth="1"/>
    <col min="2" max="2" width="14" style="1" customWidth="1"/>
    <col min="3" max="3" width="17.625" style="1" customWidth="1"/>
    <col min="4" max="4" width="14.375" style="1" customWidth="1"/>
    <col min="5" max="5" width="17.125" style="1" customWidth="1"/>
    <col min="6" max="6" width="17" style="1" customWidth="1"/>
    <col min="7" max="7" width="34.125" style="1" customWidth="1"/>
    <col min="8" max="9" width="24.125" style="1" customWidth="1"/>
    <col min="10" max="10" width="23" style="1" customWidth="1"/>
    <col min="11" max="11" width="21.375" style="1" customWidth="1"/>
    <col min="12" max="12" width="23.375" style="1" customWidth="1"/>
    <col min="13" max="13" width="23" style="2" customWidth="1"/>
    <col min="14" max="14" width="23.875" style="1" customWidth="1"/>
    <col min="15" max="15" width="11.375" style="1"/>
    <col min="16" max="16" width="14.875" style="1" bestFit="1" customWidth="1"/>
    <col min="17" max="16384" width="11.375" style="1"/>
  </cols>
  <sheetData>
    <row r="12" spans="1:14" x14ac:dyDescent="0.25">
      <c r="A12" s="53" t="s">
        <v>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x14ac:dyDescent="0.25">
      <c r="A13" s="53" t="s">
        <v>21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4" ht="19.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4" ht="40.5" customHeight="1" thickBot="1" x14ac:dyDescent="0.3">
      <c r="B16" s="55" t="s">
        <v>9</v>
      </c>
      <c r="C16" s="54"/>
      <c r="D16" s="54"/>
      <c r="E16" s="54" t="s">
        <v>8</v>
      </c>
      <c r="F16" s="54"/>
      <c r="G16" s="54"/>
      <c r="H16" s="19" t="s">
        <v>7</v>
      </c>
      <c r="I16" s="20" t="s">
        <v>6</v>
      </c>
      <c r="J16" s="20" t="s">
        <v>5</v>
      </c>
      <c r="K16" s="20" t="s">
        <v>10</v>
      </c>
      <c r="L16" s="20" t="s">
        <v>11</v>
      </c>
      <c r="M16" s="21" t="s">
        <v>12</v>
      </c>
      <c r="N16" s="22" t="s">
        <v>13</v>
      </c>
    </row>
    <row r="17" spans="2:16" s="4" customFormat="1" ht="65.25" customHeight="1" x14ac:dyDescent="0.25">
      <c r="B17" s="57" t="s">
        <v>18</v>
      </c>
      <c r="C17" s="56"/>
      <c r="D17" s="56"/>
      <c r="E17" s="56" t="s">
        <v>19</v>
      </c>
      <c r="F17" s="56"/>
      <c r="G17" s="56"/>
      <c r="H17" s="28" t="s">
        <v>20</v>
      </c>
      <c r="I17" s="29">
        <v>44351</v>
      </c>
      <c r="J17" s="30">
        <v>74764.800000000003</v>
      </c>
      <c r="K17" s="31">
        <v>44381</v>
      </c>
      <c r="L17" s="32">
        <v>0</v>
      </c>
      <c r="M17" s="33">
        <f>+J17-L17</f>
        <v>74764.800000000003</v>
      </c>
      <c r="N17" s="34" t="s">
        <v>24</v>
      </c>
    </row>
    <row r="18" spans="2:16" s="4" customFormat="1" ht="65.25" customHeight="1" x14ac:dyDescent="0.25">
      <c r="B18" s="57" t="s">
        <v>18</v>
      </c>
      <c r="C18" s="56"/>
      <c r="D18" s="56"/>
      <c r="E18" s="56" t="s">
        <v>22</v>
      </c>
      <c r="F18" s="56"/>
      <c r="G18" s="56"/>
      <c r="H18" s="28" t="s">
        <v>23</v>
      </c>
      <c r="I18" s="29">
        <v>44383</v>
      </c>
      <c r="J18" s="30">
        <v>92818.8</v>
      </c>
      <c r="K18" s="31">
        <v>44414</v>
      </c>
      <c r="L18" s="32">
        <v>0</v>
      </c>
      <c r="M18" s="33">
        <f>+J18-L18</f>
        <v>92818.8</v>
      </c>
      <c r="N18" s="34" t="s">
        <v>17</v>
      </c>
    </row>
    <row r="19" spans="2:16" s="4" customFormat="1" ht="65.25" customHeight="1" x14ac:dyDescent="0.25">
      <c r="B19" s="44" t="s">
        <v>25</v>
      </c>
      <c r="C19" s="45"/>
      <c r="D19" s="45"/>
      <c r="E19" s="45" t="s">
        <v>26</v>
      </c>
      <c r="F19" s="45"/>
      <c r="G19" s="45"/>
      <c r="H19" s="35" t="s">
        <v>27</v>
      </c>
      <c r="I19" s="36">
        <v>44383</v>
      </c>
      <c r="J19" s="37">
        <v>173100</v>
      </c>
      <c r="K19" s="38">
        <v>44414</v>
      </c>
      <c r="L19" s="32">
        <v>0</v>
      </c>
      <c r="M19" s="39">
        <f t="shared" ref="M19:M20" si="0">+J19-L19</f>
        <v>173100</v>
      </c>
      <c r="N19" s="34" t="s">
        <v>17</v>
      </c>
    </row>
    <row r="20" spans="2:16" s="4" customFormat="1" ht="65.25" customHeight="1" x14ac:dyDescent="0.25">
      <c r="B20" s="44" t="s">
        <v>28</v>
      </c>
      <c r="C20" s="45"/>
      <c r="D20" s="45"/>
      <c r="E20" s="45" t="s">
        <v>29</v>
      </c>
      <c r="F20" s="45"/>
      <c r="G20" s="45"/>
      <c r="H20" s="35" t="s">
        <v>30</v>
      </c>
      <c r="I20" s="36">
        <v>44385</v>
      </c>
      <c r="J20" s="37">
        <v>31199.96</v>
      </c>
      <c r="K20" s="38">
        <v>44416</v>
      </c>
      <c r="L20" s="32">
        <v>0</v>
      </c>
      <c r="M20" s="39">
        <f t="shared" si="0"/>
        <v>31199.96</v>
      </c>
      <c r="N20" s="34" t="s">
        <v>17</v>
      </c>
    </row>
    <row r="21" spans="2:16" s="4" customFormat="1" ht="51" customHeight="1" thickBot="1" x14ac:dyDescent="0.3">
      <c r="B21" s="44" t="s">
        <v>31</v>
      </c>
      <c r="C21" s="45"/>
      <c r="D21" s="45"/>
      <c r="E21" s="45" t="s">
        <v>32</v>
      </c>
      <c r="F21" s="45"/>
      <c r="G21" s="45"/>
      <c r="H21" s="35" t="s">
        <v>33</v>
      </c>
      <c r="I21" s="36">
        <v>44403</v>
      </c>
      <c r="J21" s="37">
        <v>81000</v>
      </c>
      <c r="K21" s="38">
        <v>44434</v>
      </c>
      <c r="L21" s="32">
        <v>0</v>
      </c>
      <c r="M21" s="39">
        <f t="shared" ref="M21" si="1">+J21-L21</f>
        <v>81000</v>
      </c>
      <c r="N21" s="34" t="s">
        <v>17</v>
      </c>
    </row>
    <row r="22" spans="2:16" ht="40.5" customHeight="1" thickBot="1" x14ac:dyDescent="0.3">
      <c r="B22" s="47" t="s">
        <v>2</v>
      </c>
      <c r="C22" s="48"/>
      <c r="D22" s="48"/>
      <c r="E22" s="48"/>
      <c r="F22" s="48"/>
      <c r="G22" s="48"/>
      <c r="H22" s="48"/>
      <c r="I22" s="49"/>
      <c r="J22" s="40">
        <f>SUM(J17:J21)</f>
        <v>452883.56</v>
      </c>
      <c r="K22" s="41"/>
      <c r="L22" s="42">
        <f>SUM(L17:L21)</f>
        <v>0</v>
      </c>
      <c r="M22" s="43">
        <f>SUM(M17:M21)</f>
        <v>452883.56</v>
      </c>
      <c r="N22" s="5"/>
      <c r="P22" s="6"/>
    </row>
    <row r="23" spans="2:16" ht="26.25" customHeight="1" x14ac:dyDescent="0.25">
      <c r="B23" s="7"/>
      <c r="C23" s="7"/>
      <c r="D23" s="7"/>
      <c r="E23" s="7"/>
      <c r="F23" s="7"/>
      <c r="G23" s="7"/>
      <c r="H23" s="7"/>
      <c r="I23" s="7"/>
      <c r="J23" s="8"/>
      <c r="P23" s="6"/>
    </row>
    <row r="24" spans="2:16" ht="26.25" customHeight="1" x14ac:dyDescent="0.25">
      <c r="B24" s="7"/>
      <c r="C24" s="7"/>
      <c r="D24" s="7"/>
      <c r="E24" s="7"/>
      <c r="F24" s="7"/>
      <c r="G24" s="7"/>
      <c r="H24" s="7"/>
      <c r="I24" s="7"/>
      <c r="J24" s="8"/>
      <c r="P24" s="6"/>
    </row>
    <row r="25" spans="2:16" ht="26.25" customHeight="1" x14ac:dyDescent="0.25">
      <c r="B25" s="7"/>
      <c r="C25" s="7"/>
      <c r="D25" s="7"/>
      <c r="E25" s="7"/>
      <c r="F25" s="7"/>
      <c r="G25" s="7"/>
      <c r="H25" s="7"/>
      <c r="I25" s="7"/>
      <c r="J25" s="8"/>
      <c r="P25" s="6"/>
    </row>
    <row r="26" spans="2:16" ht="26.25" customHeight="1" x14ac:dyDescent="0.25">
      <c r="B26" s="9"/>
      <c r="C26" s="9"/>
      <c r="D26" s="9"/>
      <c r="E26" s="9"/>
      <c r="F26" s="9"/>
      <c r="G26" s="9"/>
      <c r="H26" s="9"/>
      <c r="I26" s="9"/>
      <c r="J26" s="8"/>
      <c r="P26" s="6"/>
    </row>
    <row r="27" spans="2:16" ht="26.25" customHeight="1" x14ac:dyDescent="0.25">
      <c r="B27" s="9"/>
      <c r="C27" s="9"/>
      <c r="D27" s="50" t="s">
        <v>3</v>
      </c>
      <c r="E27" s="50"/>
      <c r="F27" s="50"/>
      <c r="G27" s="9"/>
      <c r="H27" s="9"/>
      <c r="I27" s="9"/>
      <c r="J27" s="8"/>
      <c r="K27" s="50" t="s">
        <v>1</v>
      </c>
      <c r="L27" s="50"/>
      <c r="M27" s="50"/>
      <c r="P27" s="6"/>
    </row>
    <row r="28" spans="2:16" ht="12.75" customHeight="1" x14ac:dyDescent="0.25">
      <c r="B28" s="23"/>
      <c r="C28" s="5"/>
      <c r="D28" s="51" t="s">
        <v>4</v>
      </c>
      <c r="E28" s="51"/>
      <c r="F28" s="51"/>
      <c r="G28" s="10"/>
      <c r="H28" s="24"/>
      <c r="I28" s="25"/>
      <c r="J28" s="10"/>
      <c r="K28" s="51" t="s">
        <v>14</v>
      </c>
      <c r="L28" s="51"/>
      <c r="M28" s="51"/>
    </row>
    <row r="29" spans="2:16" x14ac:dyDescent="0.25">
      <c r="B29" s="52"/>
      <c r="C29" s="52"/>
      <c r="D29" s="52"/>
      <c r="E29" s="11"/>
      <c r="G29" s="11"/>
      <c r="H29" s="5"/>
      <c r="I29" s="5"/>
      <c r="J29" s="26"/>
    </row>
    <row r="30" spans="2:16" x14ac:dyDescent="0.25">
      <c r="B30" s="51"/>
      <c r="C30" s="51"/>
      <c r="D30" s="51"/>
      <c r="E30" s="12"/>
      <c r="G30" s="12"/>
      <c r="J30" s="13"/>
    </row>
    <row r="31" spans="2:16" x14ac:dyDescent="0.25">
      <c r="B31" s="13"/>
      <c r="C31" s="12"/>
      <c r="D31" s="12"/>
      <c r="E31" s="12"/>
      <c r="G31" s="13"/>
      <c r="H31" s="13"/>
      <c r="I31" s="13"/>
      <c r="J31" s="13"/>
    </row>
    <row r="32" spans="2:16" x14ac:dyDescent="0.25">
      <c r="B32" s="13"/>
      <c r="C32" s="12"/>
      <c r="D32" s="12"/>
      <c r="E32" s="12"/>
      <c r="G32" s="13"/>
      <c r="H32" s="50" t="s">
        <v>15</v>
      </c>
      <c r="I32" s="50"/>
      <c r="J32" s="13"/>
    </row>
    <row r="33" spans="2:10" x14ac:dyDescent="0.25">
      <c r="B33" s="13"/>
      <c r="C33" s="12"/>
      <c r="D33" s="12"/>
      <c r="E33" s="12"/>
      <c r="G33" s="13"/>
      <c r="H33" s="51" t="s">
        <v>16</v>
      </c>
      <c r="I33" s="51"/>
      <c r="J33" s="13"/>
    </row>
    <row r="34" spans="2:10" x14ac:dyDescent="0.25">
      <c r="B34" s="13"/>
      <c r="C34" s="12"/>
      <c r="D34" s="12"/>
      <c r="E34" s="12"/>
      <c r="G34" s="13"/>
      <c r="H34" s="13"/>
      <c r="I34" s="13"/>
      <c r="J34" s="13"/>
    </row>
    <row r="35" spans="2:10" ht="29.25" customHeight="1" x14ac:dyDescent="0.25">
      <c r="B35" s="14"/>
      <c r="C35" s="12"/>
      <c r="D35" s="27"/>
      <c r="E35" s="27"/>
      <c r="F35" s="27"/>
      <c r="G35" s="12"/>
      <c r="H35" s="13"/>
      <c r="I35" s="14"/>
      <c r="J35" s="15"/>
    </row>
    <row r="36" spans="2:10" x14ac:dyDescent="0.25">
      <c r="B36" s="14"/>
      <c r="D36" s="5"/>
      <c r="E36" s="52"/>
      <c r="F36" s="52"/>
      <c r="H36" s="13"/>
      <c r="I36" s="14"/>
      <c r="J36" s="15"/>
    </row>
    <row r="37" spans="2:10" x14ac:dyDescent="0.25">
      <c r="B37" s="14"/>
      <c r="D37" s="5"/>
      <c r="E37" s="46"/>
      <c r="F37" s="46"/>
      <c r="G37" s="12"/>
      <c r="H37" s="13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13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13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13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13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13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13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13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13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13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13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13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13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13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13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13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13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13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13"/>
      <c r="I55" s="14"/>
      <c r="J55" s="15"/>
    </row>
    <row r="56" spans="2:10" ht="29.25" customHeight="1" x14ac:dyDescent="0.25">
      <c r="B56" s="14"/>
      <c r="C56" s="12"/>
      <c r="D56" s="12"/>
      <c r="E56" s="12"/>
      <c r="F56" s="12"/>
      <c r="G56" s="12"/>
      <c r="H56" s="13"/>
      <c r="I56" s="14"/>
      <c r="J56" s="15"/>
    </row>
    <row r="57" spans="2:10" ht="29.25" customHeight="1" x14ac:dyDescent="0.25">
      <c r="B57" s="14"/>
      <c r="C57" s="12"/>
      <c r="D57" s="12"/>
      <c r="E57" s="12"/>
      <c r="F57" s="12"/>
      <c r="G57" s="12"/>
      <c r="H57" s="13"/>
      <c r="I57" s="14"/>
      <c r="J57" s="15"/>
    </row>
    <row r="58" spans="2:10" ht="29.25" customHeight="1" x14ac:dyDescent="0.25">
      <c r="B58" s="14"/>
      <c r="C58" s="12"/>
      <c r="D58" s="12"/>
      <c r="E58" s="12"/>
      <c r="F58" s="12"/>
      <c r="G58" s="12"/>
      <c r="H58" s="13"/>
      <c r="I58" s="14"/>
      <c r="J58" s="15"/>
    </row>
    <row r="59" spans="2:10" ht="33" customHeight="1" x14ac:dyDescent="0.25">
      <c r="B59" s="12"/>
      <c r="C59" s="16"/>
      <c r="D59" s="16"/>
      <c r="E59" s="16"/>
      <c r="F59" s="16"/>
      <c r="G59" s="16"/>
      <c r="H59" s="12"/>
      <c r="I59" s="12"/>
      <c r="J59" s="17"/>
    </row>
    <row r="61" spans="2:10" ht="4.5" customHeight="1" x14ac:dyDescent="0.25">
      <c r="J61" s="18"/>
    </row>
  </sheetData>
  <mergeCells count="25">
    <mergeCell ref="A12:N12"/>
    <mergeCell ref="A13:N13"/>
    <mergeCell ref="B29:D29"/>
    <mergeCell ref="B30:D30"/>
    <mergeCell ref="D27:F27"/>
    <mergeCell ref="D28:F28"/>
    <mergeCell ref="K27:M27"/>
    <mergeCell ref="K28:M28"/>
    <mergeCell ref="E16:G16"/>
    <mergeCell ref="B16:D16"/>
    <mergeCell ref="E17:G17"/>
    <mergeCell ref="E21:G21"/>
    <mergeCell ref="B17:D17"/>
    <mergeCell ref="B21:D21"/>
    <mergeCell ref="B18:D18"/>
    <mergeCell ref="E18:G18"/>
    <mergeCell ref="B19:D19"/>
    <mergeCell ref="E19:G19"/>
    <mergeCell ref="B20:D20"/>
    <mergeCell ref="E20:G20"/>
    <mergeCell ref="E37:F37"/>
    <mergeCell ref="B22:I22"/>
    <mergeCell ref="H32:I32"/>
    <mergeCell ref="H33:I33"/>
    <mergeCell ref="E36:F36"/>
  </mergeCells>
  <printOptions horizontalCentered="1"/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2021-08-04T15:54:22Z</dcterms:modified>
</cp:coreProperties>
</file>