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ZAS\CONTABILIDAD\BALANCE GENERAL\2022\OAI\Enero\"/>
    </mc:Choice>
  </mc:AlternateContent>
  <xr:revisionPtr revIDLastSave="0" documentId="8_{595C157D-FE26-4DBE-B91A-FD7CA3A6AE1F}" xr6:coauthVersionLast="47" xr6:coauthVersionMax="47" xr10:uidLastSave="{00000000-0000-0000-0000-000000000000}"/>
  <bookViews>
    <workbookView xWindow="-120" yWindow="-120" windowWidth="29040" windowHeight="15840" xr2:uid="{57D4C9A9-560A-4FF7-A3B8-DDA5D1148DD2}"/>
  </bookViews>
  <sheets>
    <sheet name="ENERO 2022" sheetId="1" r:id="rId1"/>
  </sheets>
  <externalReferences>
    <externalReference r:id="rId2"/>
    <externalReference r:id="rId3"/>
  </externalReferences>
  <definedNames>
    <definedName name="_xlnm.Print_Area" localSheetId="0">'ENERO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37" i="1" l="1"/>
  <c r="C31" i="1" l="1"/>
  <c r="C19" i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<sst xmlns="http://schemas.openxmlformats.org/spreadsheetml/2006/main" count="32" uniqueCount="32">
  <si>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</si>
  <si>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</si>
  <si>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</si>
  <si>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</si>
  <si>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</si>
  <si>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</si>
  <si>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</si>
  <si>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</si>
  <si>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</si>
  <si>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</si>
  <si>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</si>
  <si>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</si>
  <si>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</si>
  <si>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</si>
  <si>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</si>
  <si>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</si>
  <si>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</si>
  <si>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</si>
  <si>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</si>
  <si>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</si>
  <si>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</si>
  <si>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</si>
  <si>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</si>
  <si>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</si>
  <si>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</si>
  <si>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</si>
  <si>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</si>
  <si>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</si>
  <si>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Enc. Depto. Contabilidad</t>
  </si>
  <si>
    <t>Ana Margarita Yapor</t>
  </si>
  <si>
    <t xml:space="preserve"> Carlos R. Castellanos </t>
  </si>
  <si>
    <t>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</si>
</sst>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2/Estados%20Financieros%202022%20y%20Nota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B9">
            <v>260539883.59</v>
          </cell>
        </row>
        <row r="10">
          <cell r="B10">
            <v>10187458.699999999</v>
          </cell>
        </row>
        <row r="11">
          <cell r="B11">
            <v>2235461.88</v>
          </cell>
        </row>
        <row r="12">
          <cell r="B12">
            <v>3964610.3699999996</v>
          </cell>
        </row>
        <row r="16">
          <cell r="B16">
            <v>111212161.97999999</v>
          </cell>
        </row>
        <row r="23">
          <cell r="B23">
            <v>933696.94</v>
          </cell>
        </row>
        <row r="37">
          <cell r="B37">
            <v>387205879.57999998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8F68-88C3-4686-B0E1-E2A232BD9D99}">
  <dimension ref="A3:C52"/>
  <sheetViews>
    <sheetView tabSelected="1" topLeftCell="A22" zoomScaleNormal="100" workbookViewId="0">
      <selection activeCell="K43" sqref="K43"/>
    </sheetView>
  </sheetViews>
  <sheetFormatPr defaultRowHeight="15" x14ac:dyDescent="0.25"/>
  <cols>
    <col min="1" max="1" width="29.25" style="1" customWidth="1"/>
    <col min="2" max="2" width="33.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'[2]Estado de Situación Financiera'!$B$9</f>
        <v>260539883.59</v>
      </c>
    </row>
    <row r="12" spans="1:3" ht="15.75" x14ac:dyDescent="0.25">
      <c r="A12" s="2" t="s">
        <v>5</v>
      </c>
      <c r="B12" s="2"/>
      <c r="C12" s="6">
        <f>'[2]Estado de Situación Financiera'!$B$10</f>
        <v>10187458.699999999</v>
      </c>
    </row>
    <row r="13" spans="1:3" ht="15.75" x14ac:dyDescent="0.25">
      <c r="A13" s="2" t="s">
        <v>6</v>
      </c>
      <c r="B13" s="2"/>
      <c r="C13" s="6">
        <f>'[2]Estado de Situación Financiera'!$B$11</f>
        <v>2235461.88</v>
      </c>
    </row>
    <row r="14" spans="1:3" ht="15.75" x14ac:dyDescent="0.25">
      <c r="A14" s="2" t="s">
        <v>7</v>
      </c>
      <c r="B14" s="2"/>
      <c r="C14" s="6">
        <f>'[2]Estado de Situación Financiera'!$B$12</f>
        <v>3964610.3699999996</v>
      </c>
    </row>
    <row r="15" spans="1:3" ht="16.5" thickBot="1" x14ac:dyDescent="0.3">
      <c r="A15" s="5" t="s">
        <v>8</v>
      </c>
      <c r="B15" s="5"/>
      <c r="C15" s="7">
        <f>SUM(C11:C14)</f>
        <v>276927414.54000002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'[2]Estado de Situación Financiera'!$B$16</f>
        <v>111212161.97999999</v>
      </c>
    </row>
    <row r="19" spans="1:3" ht="15.75" x14ac:dyDescent="0.25">
      <c r="A19" s="2" t="s">
        <v>11</v>
      </c>
      <c r="B19" s="2"/>
      <c r="C19" s="6">
        <f>+'[1]Balance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111212161.97999999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388139576.51999998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'[2]Estado de Situación Financiera'!$B$23</f>
        <v>933696.94</v>
      </c>
    </row>
    <row r="27" spans="1:3" ht="16.5" thickBot="1" x14ac:dyDescent="0.3">
      <c r="A27" s="5" t="s">
        <v>17</v>
      </c>
      <c r="B27" s="5"/>
      <c r="C27" s="7">
        <f>SUM(C26)</f>
        <v>933696.94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933696.94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'[2]Estado de Situación Financiera'!$B$37</f>
        <v>387205879.57999998</v>
      </c>
    </row>
    <row r="37" spans="1:3" ht="16.5" thickBot="1" x14ac:dyDescent="0.3">
      <c r="A37" s="5" t="s">
        <v>24</v>
      </c>
      <c r="B37" s="5"/>
      <c r="C37" s="7">
        <f>SUM(C36)</f>
        <v>387205879.57999998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388139576.51999998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30</v>
      </c>
      <c r="B44" s="12"/>
      <c r="C44" s="18" t="s">
        <v>29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28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 2022</vt:lpstr>
      <vt:lpstr>'ENERO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2022-01-11T17:57:31Z</cp:lastPrinted>
  <dcterms:created xsi:type="dcterms:W3CDTF">2021-11-04T19:43:45Z</dcterms:created>
  <dcterms:modified xsi:type="dcterms:W3CDTF">2022-02-16T13:51:46Z</dcterms:modified>
</cp:coreProperties>
</file>