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CBA22E19-D296-4E39-902B-AAF1C215088D}" xr6:coauthVersionLast="47" xr6:coauthVersionMax="47" xr10:uidLastSave="{00000000-0000-0000-0000-000000000000}"/>
  <bookViews>
    <workbookView xWindow="-120" yWindow="-120" windowWidth="29040" windowHeight="15840" xr2:uid="{275B59C7-1D5F-443D-AEE7-53EC7378DB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4" i="1" s="1"/>
  <c r="E14" i="1"/>
  <c r="H11" i="1"/>
  <c r="H6" i="1"/>
  <c r="H7" i="1"/>
  <c r="H8" i="1"/>
  <c r="H9" i="1"/>
  <c r="H10" i="1"/>
  <c r="H5" i="1"/>
  <c r="G14" i="1"/>
</calcChain>
</file>

<file path=xl/sharedStrings.xml><?xml version="1.0" encoding="utf-8"?>
<sst xmlns="http://schemas.openxmlformats.org/spreadsheetml/2006/main" count="75" uniqueCount="52">
  <si>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</si>
  <si>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</si>
  <si>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</si>
  <si>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</si>
  <si>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</si>
  <si>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</si>
  <si>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</si>
  <si>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</si>
  <si>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</si>
  <si>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</si>
  <si>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</si>
  <si>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TOTAL RD$</t>
  </si>
  <si>
    <t>Carmen Martinez</t>
  </si>
  <si>
    <t>Contadora</t>
  </si>
  <si>
    <t>Pedro Ramirez</t>
  </si>
  <si>
    <t>Enc. Div. Contabilidad</t>
  </si>
  <si>
    <t>AL 31 DE ENERO DEL  2024</t>
  </si>
  <si>
    <t xml:space="preserve"> Crystal Oasis</t>
  </si>
  <si>
    <t>Adquisición y servicio de instalación</t>
  </si>
  <si>
    <t>B1500000001</t>
  </si>
  <si>
    <t>-</t>
  </si>
  <si>
    <t>Pendiente</t>
  </si>
  <si>
    <t>2.3.6.2.01- 2.3.9.8.02</t>
  </si>
  <si>
    <t>San Miguel &amp; Cía</t>
  </si>
  <si>
    <t xml:space="preserve">Mantenimiento Preventivo Ascensor </t>
  </si>
  <si>
    <t>B1500002476</t>
  </si>
  <si>
    <t>PWA</t>
  </si>
  <si>
    <t>B1500000094</t>
  </si>
  <si>
    <t>2.2.5.9.01</t>
  </si>
  <si>
    <t>Trovasa</t>
  </si>
  <si>
    <t>B1500001075</t>
  </si>
  <si>
    <t>Famul</t>
  </si>
  <si>
    <t xml:space="preserve">Adquisición e instalación de Shutter </t>
  </si>
  <si>
    <t>B1500000033</t>
  </si>
  <si>
    <t>15/1/2024</t>
  </si>
  <si>
    <t>2.3.9.8.02</t>
  </si>
  <si>
    <t>Inversiones Tejeda Valera</t>
  </si>
  <si>
    <t>Adquisición de material gastables</t>
  </si>
  <si>
    <t>B1500000750</t>
  </si>
  <si>
    <t>16/1/2024</t>
  </si>
  <si>
    <t>2.3.3.1.01- 2.3.9.2.01- 2.3.9.9.05</t>
  </si>
  <si>
    <t>Adquisición de Licencias informaticas</t>
  </si>
  <si>
    <t>Integratec</t>
  </si>
  <si>
    <t>B1500000350</t>
  </si>
  <si>
    <t>17/1/2024</t>
  </si>
  <si>
    <t>2.2.5.9..01</t>
  </si>
  <si>
    <t>Maria Nieves Baez Martinez</t>
  </si>
  <si>
    <t>Servicios Notariales</t>
  </si>
  <si>
    <t>B1500000062</t>
  </si>
  <si>
    <t>2.2.8.7.02</t>
  </si>
  <si>
    <t>2.2.7.2.06</t>
  </si>
  <si>
    <t>Servicios de lavado de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</si>
</sst>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3" fontId="5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3" fontId="7" fillId="0" borderId="5" xfId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14" fontId="4" fillId="0" borderId="5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628652</xdr:rowOff>
    </xdr:from>
    <xdr:to>
      <xdr:col>1</xdr:col>
      <xdr:colOff>2016125</xdr:colOff>
      <xdr:row>2</xdr:row>
      <xdr:rowOff>197523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4F275D4-0DC2-47F1-841A-66F9EDAAF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3" y="628652"/>
          <a:ext cx="4422777" cy="1965996"/>
        </a:xfrm>
        <a:prstGeom prst="rect">
          <a:avLst/>
        </a:prstGeom>
      </xdr:spPr>
    </xdr:pic>
    <xdr:clientData/>
  </xdr:twoCellAnchor>
  <xdr:twoCellAnchor>
    <xdr:from>
      <xdr:col>0</xdr:col>
      <xdr:colOff>1257300</xdr:colOff>
      <xdr:row>21</xdr:row>
      <xdr:rowOff>0</xdr:rowOff>
    </xdr:from>
    <xdr:to>
      <xdr:col>1</xdr:col>
      <xdr:colOff>1790700</xdr:colOff>
      <xdr:row>21</xdr:row>
      <xdr:rowOff>9525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7577C80-AB44-4AEB-9A0B-7D93D48D6B3E}"/>
            </a:ext>
          </a:extLst>
        </xdr:cNvPr>
        <xdr:cNvCxnSpPr/>
      </xdr:nvCxnSpPr>
      <xdr:spPr>
        <a:xfrm>
          <a:off x="1257300" y="7343775"/>
          <a:ext cx="32099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CD3B-851C-4221-ABCB-894A8DE6027B}">
  <dimension ref="A1:J38"/>
  <sheetViews>
    <sheetView showGridLines="0" tabSelected="1" zoomScaleNormal="100" workbookViewId="0">
      <selection activeCell="B9" sqref="B9"/>
    </sheetView>
  </sheetViews>
  <sheetFormatPr defaultColWidth="9" defaultRowHeight="15" x14ac:dyDescent="0.25"/>
  <cols>
    <col min="1" max="1" width="40.140625" customWidth="1"/>
    <col min="2" max="2" width="53.140625" style="29" customWidth="1"/>
    <col min="3" max="3" width="22.42578125" customWidth="1"/>
    <col min="4" max="4" width="18" customWidth="1"/>
    <col min="5" max="5" width="21.7109375" bestFit="1" customWidth="1"/>
    <col min="6" max="6" width="18.85546875" bestFit="1" customWidth="1"/>
    <col min="7" max="7" width="15.42578125" customWidth="1"/>
    <col min="8" max="8" width="21.5703125" bestFit="1" customWidth="1"/>
    <col min="9" max="9" width="17.28515625" customWidth="1"/>
    <col min="10" max="10" width="22.7109375" customWidth="1"/>
  </cols>
  <sheetData>
    <row r="1" spans="1:10" ht="169.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9.5" thickBot="1" x14ac:dyDescent="0.3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63.75" thickBot="1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8" t="s">
        <v>9</v>
      </c>
      <c r="J4" s="8" t="s">
        <v>10</v>
      </c>
    </row>
    <row r="5" spans="1:10" ht="42" x14ac:dyDescent="0.25">
      <c r="A5" s="35" t="s">
        <v>17</v>
      </c>
      <c r="B5" s="35" t="s">
        <v>18</v>
      </c>
      <c r="C5" s="35" t="s">
        <v>19</v>
      </c>
      <c r="D5" s="36">
        <v>45323</v>
      </c>
      <c r="E5" s="9">
        <v>77408</v>
      </c>
      <c r="F5" s="11" t="s">
        <v>20</v>
      </c>
      <c r="G5" s="11" t="s">
        <v>20</v>
      </c>
      <c r="H5" s="11">
        <f>E5</f>
        <v>77408</v>
      </c>
      <c r="I5" s="12" t="s">
        <v>21</v>
      </c>
      <c r="J5" s="12" t="s">
        <v>22</v>
      </c>
    </row>
    <row r="6" spans="1:10" ht="21" x14ac:dyDescent="0.25">
      <c r="A6" s="35" t="s">
        <v>23</v>
      </c>
      <c r="B6" s="35" t="s">
        <v>24</v>
      </c>
      <c r="C6" s="35" t="s">
        <v>25</v>
      </c>
      <c r="D6" s="36">
        <v>45413</v>
      </c>
      <c r="E6" s="9">
        <v>5900</v>
      </c>
      <c r="F6" s="11" t="s">
        <v>20</v>
      </c>
      <c r="G6" s="11" t="s">
        <v>20</v>
      </c>
      <c r="H6" s="11">
        <f t="shared" ref="H6:H12" si="0">E6</f>
        <v>5900</v>
      </c>
      <c r="I6" s="12" t="s">
        <v>21</v>
      </c>
      <c r="J6" s="12" t="s">
        <v>50</v>
      </c>
    </row>
    <row r="7" spans="1:10" ht="21" x14ac:dyDescent="0.25">
      <c r="A7" s="35" t="s">
        <v>26</v>
      </c>
      <c r="B7" s="35" t="s">
        <v>41</v>
      </c>
      <c r="C7" s="35" t="s">
        <v>27</v>
      </c>
      <c r="D7" s="36">
        <v>45352</v>
      </c>
      <c r="E7" s="9">
        <v>3932748</v>
      </c>
      <c r="F7" s="11" t="s">
        <v>20</v>
      </c>
      <c r="G7" s="11" t="s">
        <v>20</v>
      </c>
      <c r="H7" s="11">
        <f t="shared" si="0"/>
        <v>3932748</v>
      </c>
      <c r="I7" s="12" t="s">
        <v>21</v>
      </c>
      <c r="J7" s="12" t="s">
        <v>28</v>
      </c>
    </row>
    <row r="8" spans="1:10" ht="21" x14ac:dyDescent="0.25">
      <c r="A8" s="35" t="s">
        <v>29</v>
      </c>
      <c r="B8" s="35" t="s">
        <v>51</v>
      </c>
      <c r="C8" s="35" t="s">
        <v>30</v>
      </c>
      <c r="D8" s="36">
        <v>45413</v>
      </c>
      <c r="E8" s="9">
        <v>10439.94</v>
      </c>
      <c r="F8" s="11" t="s">
        <v>20</v>
      </c>
      <c r="G8" s="11" t="s">
        <v>20</v>
      </c>
      <c r="H8" s="11">
        <f t="shared" si="0"/>
        <v>10439.94</v>
      </c>
      <c r="I8" s="12" t="s">
        <v>21</v>
      </c>
      <c r="J8" s="12" t="s">
        <v>50</v>
      </c>
    </row>
    <row r="9" spans="1:10" ht="21" x14ac:dyDescent="0.25">
      <c r="A9" s="35" t="s">
        <v>31</v>
      </c>
      <c r="B9" s="35" t="s">
        <v>32</v>
      </c>
      <c r="C9" s="35" t="s">
        <v>33</v>
      </c>
      <c r="D9" s="37" t="s">
        <v>34</v>
      </c>
      <c r="E9" s="9">
        <v>799873.82</v>
      </c>
      <c r="F9" s="11" t="s">
        <v>20</v>
      </c>
      <c r="G9" s="11" t="s">
        <v>20</v>
      </c>
      <c r="H9" s="11">
        <f t="shared" si="0"/>
        <v>799873.82</v>
      </c>
      <c r="I9" s="12" t="s">
        <v>21</v>
      </c>
      <c r="J9" s="12" t="s">
        <v>35</v>
      </c>
    </row>
    <row r="10" spans="1:10" ht="63" x14ac:dyDescent="0.25">
      <c r="A10" s="35" t="s">
        <v>36</v>
      </c>
      <c r="B10" s="35" t="s">
        <v>37</v>
      </c>
      <c r="C10" s="35" t="s">
        <v>38</v>
      </c>
      <c r="D10" s="37" t="s">
        <v>39</v>
      </c>
      <c r="E10" s="9">
        <v>368667.7</v>
      </c>
      <c r="F10" s="11" t="s">
        <v>20</v>
      </c>
      <c r="G10" s="11" t="s">
        <v>20</v>
      </c>
      <c r="H10" s="11">
        <f t="shared" si="0"/>
        <v>368667.7</v>
      </c>
      <c r="I10" s="12" t="s">
        <v>21</v>
      </c>
      <c r="J10" s="12" t="s">
        <v>40</v>
      </c>
    </row>
    <row r="11" spans="1:10" ht="21" x14ac:dyDescent="0.25">
      <c r="A11" s="35" t="s">
        <v>42</v>
      </c>
      <c r="B11" s="35" t="s">
        <v>41</v>
      </c>
      <c r="C11" s="35" t="s">
        <v>43</v>
      </c>
      <c r="D11" s="35" t="s">
        <v>44</v>
      </c>
      <c r="E11" s="9">
        <v>2185805</v>
      </c>
      <c r="F11" s="11" t="s">
        <v>20</v>
      </c>
      <c r="G11" s="11" t="s">
        <v>20</v>
      </c>
      <c r="H11" s="11">
        <f t="shared" si="0"/>
        <v>2185805</v>
      </c>
      <c r="I11" s="12" t="s">
        <v>21</v>
      </c>
      <c r="J11" s="12" t="s">
        <v>45</v>
      </c>
    </row>
    <row r="12" spans="1:10" ht="21" x14ac:dyDescent="0.25">
      <c r="A12" s="35" t="s">
        <v>46</v>
      </c>
      <c r="B12" s="35" t="s">
        <v>47</v>
      </c>
      <c r="C12" s="35" t="s">
        <v>48</v>
      </c>
      <c r="D12" s="35" t="s">
        <v>39</v>
      </c>
      <c r="E12" s="9">
        <v>28320</v>
      </c>
      <c r="F12" s="10"/>
      <c r="G12" s="11"/>
      <c r="H12" s="11">
        <f t="shared" si="0"/>
        <v>28320</v>
      </c>
      <c r="I12" s="12" t="s">
        <v>21</v>
      </c>
      <c r="J12" s="12" t="s">
        <v>49</v>
      </c>
    </row>
    <row r="13" spans="1:10" ht="21" x14ac:dyDescent="0.25">
      <c r="A13" s="35"/>
      <c r="B13" s="35"/>
      <c r="C13" s="35"/>
      <c r="D13" s="35"/>
      <c r="E13" s="9"/>
      <c r="F13" s="10"/>
      <c r="G13" s="11"/>
      <c r="H13" s="11"/>
      <c r="I13" s="12"/>
      <c r="J13" s="12"/>
    </row>
    <row r="14" spans="1:10" ht="23.25" x14ac:dyDescent="0.25">
      <c r="A14" s="32" t="s">
        <v>11</v>
      </c>
      <c r="B14" s="32"/>
      <c r="C14" s="32"/>
      <c r="D14" s="32"/>
      <c r="E14" s="13">
        <f>SUM(E5:E13)</f>
        <v>7409162.46</v>
      </c>
      <c r="F14" s="13"/>
      <c r="G14" s="13">
        <f>SUM(G5:G5)</f>
        <v>0</v>
      </c>
      <c r="H14" s="13">
        <f>SUM(H5:H13)</f>
        <v>7409162.46</v>
      </c>
      <c r="I14" s="14"/>
      <c r="J14" s="15"/>
    </row>
    <row r="15" spans="1:10" ht="18.75" x14ac:dyDescent="0.25">
      <c r="A15" s="16"/>
      <c r="B15" s="17"/>
      <c r="C15" s="16"/>
      <c r="D15" s="16"/>
      <c r="E15" s="18"/>
      <c r="F15" s="19"/>
      <c r="G15" s="20"/>
      <c r="H15" s="20"/>
      <c r="I15" s="19"/>
      <c r="J15" s="21"/>
    </row>
    <row r="16" spans="1:10" ht="18.75" x14ac:dyDescent="0.25">
      <c r="A16" s="16"/>
      <c r="B16" s="17"/>
      <c r="C16" s="16"/>
      <c r="D16" s="16"/>
      <c r="E16" s="18"/>
      <c r="F16" s="19"/>
      <c r="G16" s="20"/>
      <c r="H16" s="22"/>
      <c r="I16" s="19"/>
      <c r="J16" s="21"/>
    </row>
    <row r="17" spans="1:10" ht="18.75" x14ac:dyDescent="0.25">
      <c r="A17" s="16"/>
      <c r="B17" s="17"/>
      <c r="C17" s="16"/>
      <c r="D17" s="16"/>
      <c r="E17" s="18"/>
      <c r="F17" s="33"/>
      <c r="G17" s="33"/>
      <c r="H17" s="33"/>
      <c r="I17" s="19"/>
      <c r="J17" s="21"/>
    </row>
    <row r="18" spans="1:10" ht="18.75" x14ac:dyDescent="0.25">
      <c r="A18" s="16"/>
      <c r="B18" s="17"/>
      <c r="C18" s="16"/>
      <c r="D18" s="16"/>
      <c r="E18" s="18"/>
      <c r="F18" s="30"/>
      <c r="G18" s="30"/>
      <c r="H18" s="30"/>
      <c r="I18" s="19"/>
      <c r="J18" s="21"/>
    </row>
    <row r="19" spans="1:10" ht="18.75" x14ac:dyDescent="0.25">
      <c r="A19" s="16"/>
      <c r="B19" s="17"/>
      <c r="C19" s="16"/>
      <c r="D19" s="16"/>
      <c r="E19" s="18"/>
      <c r="F19" s="19"/>
      <c r="G19" s="19"/>
      <c r="H19" s="22"/>
      <c r="I19" s="19"/>
      <c r="J19" s="21"/>
    </row>
    <row r="20" spans="1:10" ht="18.75" x14ac:dyDescent="0.25">
      <c r="A20" s="16"/>
      <c r="B20" s="16"/>
      <c r="C20" s="16"/>
      <c r="D20" s="16"/>
      <c r="E20" s="16"/>
      <c r="F20" s="16"/>
      <c r="G20" s="18"/>
      <c r="H20" s="19"/>
      <c r="I20" s="19"/>
      <c r="J20" s="20"/>
    </row>
    <row r="21" spans="1:10" ht="18.75" x14ac:dyDescent="0.25">
      <c r="A21" s="16"/>
      <c r="B21" s="16"/>
      <c r="E21" s="16"/>
      <c r="F21" s="16"/>
      <c r="G21" s="18"/>
      <c r="H21" s="19"/>
      <c r="I21" s="19"/>
      <c r="J21" s="20"/>
    </row>
    <row r="22" spans="1:10" ht="18.75" x14ac:dyDescent="0.25">
      <c r="A22" s="33" t="s">
        <v>12</v>
      </c>
      <c r="B22" s="33"/>
      <c r="E22" s="16"/>
      <c r="F22" s="16"/>
      <c r="G22" s="18"/>
      <c r="H22" s="34" t="s">
        <v>14</v>
      </c>
      <c r="I22" s="34"/>
      <c r="J22" s="34"/>
    </row>
    <row r="23" spans="1:10" ht="18.75" x14ac:dyDescent="0.25">
      <c r="A23" s="30" t="s">
        <v>13</v>
      </c>
      <c r="B23" s="30"/>
      <c r="E23" s="24"/>
      <c r="F23" s="25"/>
      <c r="G23" s="26"/>
      <c r="H23" s="30" t="s">
        <v>15</v>
      </c>
      <c r="I23" s="30"/>
      <c r="J23" s="30"/>
    </row>
    <row r="24" spans="1:10" ht="18.75" x14ac:dyDescent="0.25">
      <c r="A24" s="33"/>
      <c r="B24" s="33"/>
      <c r="C24" s="33"/>
      <c r="D24" s="27"/>
      <c r="E24" s="19"/>
      <c r="F24" s="19"/>
      <c r="G24" s="23"/>
      <c r="H24" s="19"/>
      <c r="I24" s="19"/>
      <c r="J24" s="20"/>
    </row>
    <row r="25" spans="1:10" ht="18.75" x14ac:dyDescent="0.25">
      <c r="A25" s="24"/>
      <c r="B25" s="28"/>
      <c r="C25" s="24"/>
      <c r="D25" s="24"/>
      <c r="E25" s="24"/>
      <c r="F25" s="19"/>
      <c r="G25" s="19"/>
      <c r="H25" s="22"/>
      <c r="I25" s="19"/>
      <c r="J25" s="21"/>
    </row>
    <row r="26" spans="1:10" ht="18.75" x14ac:dyDescent="0.25">
      <c r="A26" s="24"/>
      <c r="B26" s="28"/>
      <c r="C26" s="33"/>
      <c r="D26" s="33"/>
      <c r="E26" s="24"/>
      <c r="F26" s="19"/>
      <c r="G26" s="19"/>
      <c r="H26" s="22"/>
      <c r="I26" s="19"/>
      <c r="J26" s="21"/>
    </row>
    <row r="27" spans="1:10" ht="18.75" x14ac:dyDescent="0.25">
      <c r="A27" s="24"/>
      <c r="B27" s="28"/>
      <c r="C27" s="30"/>
      <c r="D27" s="30"/>
      <c r="E27" s="24"/>
      <c r="F27" s="19"/>
      <c r="G27" s="19"/>
      <c r="H27" s="20"/>
      <c r="I27" s="19"/>
      <c r="J27" s="21"/>
    </row>
    <row r="37" spans="1:10" ht="18.7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8.75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</row>
  </sheetData>
  <mergeCells count="14">
    <mergeCell ref="C27:D27"/>
    <mergeCell ref="A37:J37"/>
    <mergeCell ref="A38:J38"/>
    <mergeCell ref="A22:B22"/>
    <mergeCell ref="H22:J22"/>
    <mergeCell ref="A23:B23"/>
    <mergeCell ref="H23:J23"/>
    <mergeCell ref="A24:C24"/>
    <mergeCell ref="C26:D26"/>
    <mergeCell ref="F18:H18"/>
    <mergeCell ref="A2:J2"/>
    <mergeCell ref="A3:J3"/>
    <mergeCell ref="A14:D14"/>
    <mergeCell ref="F17:H17"/>
  </mergeCell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Carmen Delia Martinez</cp:lastModifiedBy>
  <cp:lastPrinted>2024-01-15T18:35:20Z</cp:lastPrinted>
  <dcterms:created xsi:type="dcterms:W3CDTF">2023-08-08T19:01:30Z</dcterms:created>
  <dcterms:modified xsi:type="dcterms:W3CDTF">2024-01-18T14:12:17Z</dcterms:modified>
</cp:coreProperties>
</file>